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2"/>
  <workbookPr/>
  <mc:AlternateContent xmlns:mc="http://schemas.openxmlformats.org/markup-compatibility/2006">
    <mc:Choice Requires="x15">
      <x15ac:absPath xmlns:x15ac="http://schemas.microsoft.com/office/spreadsheetml/2010/11/ac" url="https://filmfyn.sharepoint.com/sites/PRODUKTION/Shared Documents/SKABELONER produktion/_Arkiv/"/>
    </mc:Choice>
  </mc:AlternateContent>
  <xr:revisionPtr revIDLastSave="4" documentId="8_{E69F8BB2-DF09-436E-922A-B25C6122E1C9}" xr6:coauthVersionLast="47" xr6:coauthVersionMax="47" xr10:uidLastSave="{6EA2E220-4028-4A04-B61B-E509688D3328}"/>
  <bookViews>
    <workbookView xWindow="-96" yWindow="-96" windowWidth="17472" windowHeight="10992" xr2:uid="{00000000-000D-0000-FFFF-FFFF00000000}"/>
  </bookViews>
  <sheets>
    <sheet name="BUDGETSKABELON" sheetId="5" r:id="rId1"/>
    <sheet name="REGNSKABSSKABELON" sheetId="6" r:id="rId2"/>
  </sheets>
  <definedNames>
    <definedName name="_xlnm.Print_Area" localSheetId="0">BUDGETSKABELON!$B$1:$G$139</definedName>
    <definedName name="_xlnm.Print_Area" localSheetId="1">REGNSKABSSKABELON!$B$1:$K$139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6" i="6" l="1"/>
  <c r="E22" i="6"/>
  <c r="F22" i="6"/>
  <c r="E23" i="6"/>
  <c r="F23" i="6"/>
  <c r="E24" i="6"/>
  <c r="F24" i="6"/>
  <c r="E25" i="6"/>
  <c r="F25" i="6"/>
  <c r="E21" i="6"/>
  <c r="F21" i="6"/>
  <c r="I103" i="6"/>
  <c r="J103" i="6"/>
  <c r="I104" i="6"/>
  <c r="J104" i="6"/>
  <c r="I105" i="6"/>
  <c r="I106" i="6"/>
  <c r="J106" i="6"/>
  <c r="I107" i="6"/>
  <c r="J107" i="6"/>
  <c r="I108" i="6"/>
  <c r="I112" i="6"/>
  <c r="J112" i="6"/>
  <c r="I113" i="6"/>
  <c r="I114" i="6"/>
  <c r="J114" i="6"/>
  <c r="I115" i="6"/>
  <c r="J115" i="6"/>
  <c r="I119" i="6"/>
  <c r="J119" i="6"/>
  <c r="I120" i="6"/>
  <c r="J120" i="6"/>
  <c r="I121" i="6"/>
  <c r="J121" i="6"/>
  <c r="I122" i="6"/>
  <c r="J122" i="6"/>
  <c r="I126" i="6"/>
  <c r="J126" i="6"/>
  <c r="I127" i="6"/>
  <c r="J127" i="6"/>
  <c r="I128" i="6"/>
  <c r="J128" i="6"/>
  <c r="I132" i="6"/>
  <c r="I133" i="6"/>
  <c r="I134" i="6"/>
  <c r="J134" i="6"/>
  <c r="I135" i="6"/>
  <c r="I30" i="6"/>
  <c r="J30" i="6"/>
  <c r="I31" i="6"/>
  <c r="J31" i="6"/>
  <c r="I32" i="6"/>
  <c r="J32" i="6"/>
  <c r="I36" i="6"/>
  <c r="J36" i="6"/>
  <c r="I37" i="6"/>
  <c r="I38" i="6"/>
  <c r="J38" i="6"/>
  <c r="I39" i="6"/>
  <c r="J39" i="6"/>
  <c r="I43" i="6"/>
  <c r="I44" i="6"/>
  <c r="J44" i="6"/>
  <c r="I48" i="6"/>
  <c r="J48" i="6"/>
  <c r="I49" i="6"/>
  <c r="I50" i="6"/>
  <c r="I54" i="6"/>
  <c r="J54" i="6"/>
  <c r="I55" i="6"/>
  <c r="J55" i="6"/>
  <c r="I56" i="6"/>
  <c r="J56" i="6"/>
  <c r="I57" i="6"/>
  <c r="J57" i="6"/>
  <c r="I58" i="6"/>
  <c r="J58" i="6"/>
  <c r="I59" i="6"/>
  <c r="J59" i="6"/>
  <c r="I60" i="6"/>
  <c r="J60" i="6"/>
  <c r="I61" i="6"/>
  <c r="J61" i="6"/>
  <c r="I65" i="6"/>
  <c r="J65" i="6"/>
  <c r="I66" i="6"/>
  <c r="J66" i="6"/>
  <c r="I67" i="6"/>
  <c r="J67" i="6"/>
  <c r="I68" i="6"/>
  <c r="J68" i="6"/>
  <c r="I72" i="6"/>
  <c r="J72" i="6"/>
  <c r="I73" i="6"/>
  <c r="J73" i="6"/>
  <c r="I74" i="6"/>
  <c r="J74" i="6"/>
  <c r="I75" i="6"/>
  <c r="J75" i="6"/>
  <c r="I76" i="6"/>
  <c r="J76" i="6"/>
  <c r="I77" i="6"/>
  <c r="J77" i="6"/>
  <c r="I78" i="6"/>
  <c r="I82" i="6"/>
  <c r="J82" i="6"/>
  <c r="I83" i="6"/>
  <c r="J83" i="6"/>
  <c r="I84" i="6"/>
  <c r="J84" i="6"/>
  <c r="I85" i="6"/>
  <c r="J85" i="6"/>
  <c r="I86" i="6"/>
  <c r="J86" i="6"/>
  <c r="I90" i="6"/>
  <c r="I91" i="6"/>
  <c r="J91" i="6"/>
  <c r="I95" i="6"/>
  <c r="I96" i="6"/>
  <c r="J96" i="6"/>
  <c r="I97" i="6"/>
  <c r="J97" i="6"/>
  <c r="I98" i="6"/>
  <c r="J98" i="6"/>
  <c r="I99" i="6"/>
  <c r="J99" i="6"/>
  <c r="F135" i="5"/>
  <c r="E135" i="5"/>
  <c r="C135" i="6"/>
  <c r="F45" i="5"/>
  <c r="F51" i="5"/>
  <c r="F62" i="5"/>
  <c r="F69" i="5"/>
  <c r="F79" i="5"/>
  <c r="F100" i="5"/>
  <c r="F109" i="5"/>
  <c r="F116" i="5"/>
  <c r="F123" i="5"/>
  <c r="F129" i="5"/>
  <c r="F136" i="5"/>
  <c r="F139" i="5"/>
  <c r="F33" i="5"/>
  <c r="F40" i="5"/>
  <c r="F87" i="5"/>
  <c r="F92" i="5"/>
  <c r="E45" i="5"/>
  <c r="E51" i="5"/>
  <c r="E62" i="5"/>
  <c r="E69" i="5"/>
  <c r="E79" i="5"/>
  <c r="E100" i="5"/>
  <c r="E109" i="5"/>
  <c r="E116" i="5"/>
  <c r="E123" i="5"/>
  <c r="E129" i="5"/>
  <c r="E136" i="5"/>
  <c r="E139" i="5"/>
  <c r="E33" i="5"/>
  <c r="E40" i="5"/>
  <c r="E87" i="5"/>
  <c r="E92" i="5"/>
  <c r="F132" i="6"/>
  <c r="F133" i="6"/>
  <c r="G133" i="6"/>
  <c r="F134" i="6"/>
  <c r="G134" i="6"/>
  <c r="F135" i="6"/>
  <c r="G132" i="6"/>
  <c r="E135" i="6"/>
  <c r="E136" i="6"/>
  <c r="H135" i="6"/>
  <c r="H136" i="6"/>
  <c r="J132" i="6"/>
  <c r="D11" i="6"/>
  <c r="D10" i="6"/>
  <c r="D26" i="6"/>
  <c r="F30" i="6"/>
  <c r="G30" i="6"/>
  <c r="F31" i="6"/>
  <c r="G31" i="6"/>
  <c r="F32" i="6"/>
  <c r="G32" i="6"/>
  <c r="F36" i="6"/>
  <c r="G36" i="6"/>
  <c r="F37" i="6"/>
  <c r="G37" i="6"/>
  <c r="F38" i="6"/>
  <c r="G38" i="6"/>
  <c r="F39" i="6"/>
  <c r="G39" i="6"/>
  <c r="F43" i="6"/>
  <c r="G43" i="6"/>
  <c r="F44" i="6"/>
  <c r="G44" i="6"/>
  <c r="F48" i="6"/>
  <c r="G48" i="6"/>
  <c r="F49" i="6"/>
  <c r="G49" i="6"/>
  <c r="F50" i="6"/>
  <c r="G50" i="6"/>
  <c r="F54" i="6"/>
  <c r="G54" i="6"/>
  <c r="F55" i="6"/>
  <c r="G55" i="6"/>
  <c r="F56" i="6"/>
  <c r="F57" i="6"/>
  <c r="F58" i="6"/>
  <c r="G58" i="6"/>
  <c r="F59" i="6"/>
  <c r="G59" i="6"/>
  <c r="F60" i="6"/>
  <c r="G60" i="6"/>
  <c r="F61" i="6"/>
  <c r="G61" i="6"/>
  <c r="F65" i="6"/>
  <c r="G65" i="6"/>
  <c r="F66" i="6"/>
  <c r="F67" i="6"/>
  <c r="G67" i="6"/>
  <c r="F68" i="6"/>
  <c r="G68" i="6"/>
  <c r="F72" i="6"/>
  <c r="G72" i="6"/>
  <c r="F73" i="6"/>
  <c r="G73" i="6"/>
  <c r="F74" i="6"/>
  <c r="G74" i="6"/>
  <c r="F75" i="6"/>
  <c r="G75" i="6"/>
  <c r="F76" i="6"/>
  <c r="G76" i="6"/>
  <c r="F77" i="6"/>
  <c r="G77" i="6"/>
  <c r="F78" i="6"/>
  <c r="F82" i="6"/>
  <c r="F83" i="6"/>
  <c r="G83" i="6"/>
  <c r="F84" i="6"/>
  <c r="G84" i="6"/>
  <c r="F85" i="6"/>
  <c r="G85" i="6"/>
  <c r="F86" i="6"/>
  <c r="G86" i="6"/>
  <c r="F90" i="6"/>
  <c r="G90" i="6"/>
  <c r="F91" i="6"/>
  <c r="G91" i="6"/>
  <c r="F95" i="6"/>
  <c r="G95" i="6"/>
  <c r="F96" i="6"/>
  <c r="F97" i="6"/>
  <c r="G97" i="6"/>
  <c r="F98" i="6"/>
  <c r="G98" i="6"/>
  <c r="F99" i="6"/>
  <c r="G99" i="6"/>
  <c r="F103" i="6"/>
  <c r="G103" i="6"/>
  <c r="F104" i="6"/>
  <c r="G104" i="6"/>
  <c r="F105" i="6"/>
  <c r="G105" i="6"/>
  <c r="F106" i="6"/>
  <c r="F107" i="6"/>
  <c r="G107" i="6"/>
  <c r="F108" i="6"/>
  <c r="G108" i="6"/>
  <c r="F112" i="6"/>
  <c r="G112" i="6"/>
  <c r="F113" i="6"/>
  <c r="G113" i="6"/>
  <c r="F114" i="6"/>
  <c r="G114" i="6"/>
  <c r="F115" i="6"/>
  <c r="G115" i="6"/>
  <c r="F119" i="6"/>
  <c r="G119" i="6"/>
  <c r="F120" i="6"/>
  <c r="G120" i="6"/>
  <c r="F121" i="6"/>
  <c r="G121" i="6"/>
  <c r="F126" i="6"/>
  <c r="G126" i="6"/>
  <c r="F127" i="6"/>
  <c r="G127" i="6"/>
  <c r="F128" i="6"/>
  <c r="G128" i="6"/>
  <c r="G57" i="6"/>
  <c r="G78" i="6"/>
  <c r="G106" i="6"/>
  <c r="H33" i="6"/>
  <c r="H40" i="6"/>
  <c r="H45" i="6"/>
  <c r="H51" i="6"/>
  <c r="H62" i="6"/>
  <c r="H69" i="6"/>
  <c r="H79" i="6"/>
  <c r="H87" i="6"/>
  <c r="H92" i="6"/>
  <c r="H100" i="6"/>
  <c r="H109" i="6"/>
  <c r="H116" i="6"/>
  <c r="H123" i="6"/>
  <c r="H129" i="6"/>
  <c r="J37" i="6"/>
  <c r="J49" i="6"/>
  <c r="J78" i="6"/>
  <c r="J108" i="6"/>
  <c r="J113" i="6"/>
  <c r="E33" i="6"/>
  <c r="E40" i="6"/>
  <c r="E79" i="6"/>
  <c r="E87" i="6"/>
  <c r="E92" i="6"/>
  <c r="E100" i="6"/>
  <c r="E109" i="6"/>
  <c r="E116" i="6"/>
  <c r="E123" i="6"/>
  <c r="E129" i="6"/>
  <c r="E45" i="6"/>
  <c r="E51" i="6"/>
  <c r="E62" i="6"/>
  <c r="E69" i="6"/>
  <c r="C31" i="6"/>
  <c r="B31" i="6"/>
  <c r="C136" i="6"/>
  <c r="C129" i="6"/>
  <c r="C123" i="6"/>
  <c r="C116" i="6"/>
  <c r="C109" i="6"/>
  <c r="C100" i="6"/>
  <c r="C92" i="6"/>
  <c r="C87" i="6"/>
  <c r="C79" i="6"/>
  <c r="C69" i="6"/>
  <c r="C62" i="6"/>
  <c r="C51" i="6"/>
  <c r="C45" i="6"/>
  <c r="C40" i="6"/>
  <c r="C33" i="6"/>
  <c r="B134" i="6"/>
  <c r="B133" i="6"/>
  <c r="B132" i="6"/>
  <c r="C131" i="6"/>
  <c r="F122" i="6"/>
  <c r="G122" i="6"/>
  <c r="C122" i="6"/>
  <c r="B122" i="6"/>
  <c r="B121" i="6"/>
  <c r="B120" i="6"/>
  <c r="B119" i="6"/>
  <c r="C118" i="6"/>
  <c r="B115" i="6"/>
  <c r="B114" i="6"/>
  <c r="B113" i="6"/>
  <c r="B112" i="6"/>
  <c r="C111" i="6"/>
  <c r="B108" i="6"/>
  <c r="B107" i="6"/>
  <c r="B106" i="6"/>
  <c r="B105" i="6"/>
  <c r="B104" i="6"/>
  <c r="B103" i="6"/>
  <c r="C102" i="6"/>
  <c r="B99" i="6"/>
  <c r="B98" i="6"/>
  <c r="B97" i="6"/>
  <c r="B96" i="6"/>
  <c r="B95" i="6"/>
  <c r="C94" i="6"/>
  <c r="B91" i="6"/>
  <c r="B90" i="6"/>
  <c r="C89" i="6"/>
  <c r="B86" i="6"/>
  <c r="B85" i="6"/>
  <c r="B84" i="6"/>
  <c r="B83" i="6"/>
  <c r="B82" i="6"/>
  <c r="C81" i="6"/>
  <c r="B78" i="6"/>
  <c r="B75" i="6"/>
  <c r="B76" i="6"/>
  <c r="B77" i="6"/>
  <c r="B74" i="6"/>
  <c r="B73" i="6"/>
  <c r="B72" i="6"/>
  <c r="C71" i="6"/>
  <c r="B68" i="6"/>
  <c r="B67" i="6"/>
  <c r="B66" i="6"/>
  <c r="B65" i="6"/>
  <c r="C64" i="6"/>
  <c r="B56" i="6"/>
  <c r="B57" i="6"/>
  <c r="B58" i="6"/>
  <c r="B59" i="6"/>
  <c r="B60" i="6"/>
  <c r="B61" i="6"/>
  <c r="B55" i="6"/>
  <c r="B54" i="6"/>
  <c r="C53" i="6"/>
  <c r="C47" i="6"/>
  <c r="C42" i="6"/>
  <c r="C29" i="6"/>
  <c r="C35" i="6"/>
  <c r="D18" i="6"/>
  <c r="D17" i="6"/>
  <c r="D16" i="6"/>
  <c r="D14" i="6"/>
  <c r="D13" i="6"/>
  <c r="D12" i="6"/>
  <c r="D9" i="6"/>
  <c r="D6" i="6"/>
  <c r="C30" i="6"/>
  <c r="C32" i="6"/>
  <c r="C36" i="6"/>
  <c r="C37" i="6"/>
  <c r="C38" i="6"/>
  <c r="C39" i="6"/>
  <c r="C139" i="6"/>
  <c r="C133" i="6"/>
  <c r="C134" i="6"/>
  <c r="C132" i="6"/>
  <c r="C120" i="6"/>
  <c r="C121" i="6"/>
  <c r="C119" i="6"/>
  <c r="C113" i="6"/>
  <c r="C114" i="6"/>
  <c r="C115" i="6"/>
  <c r="C112" i="6"/>
  <c r="C104" i="6"/>
  <c r="C105" i="6"/>
  <c r="C106" i="6"/>
  <c r="C107" i="6"/>
  <c r="C108" i="6"/>
  <c r="C103" i="6"/>
  <c r="C96" i="6"/>
  <c r="C97" i="6"/>
  <c r="C98" i="6"/>
  <c r="C99" i="6"/>
  <c r="C95" i="6"/>
  <c r="C91" i="6"/>
  <c r="C90" i="6"/>
  <c r="C83" i="6"/>
  <c r="C84" i="6"/>
  <c r="C85" i="6"/>
  <c r="C86" i="6"/>
  <c r="C82" i="6"/>
  <c r="C73" i="6"/>
  <c r="C74" i="6"/>
  <c r="C75" i="6"/>
  <c r="C76" i="6"/>
  <c r="C77" i="6"/>
  <c r="C78" i="6"/>
  <c r="C72" i="6"/>
  <c r="C66" i="6"/>
  <c r="C67" i="6"/>
  <c r="C68" i="6"/>
  <c r="C65" i="6"/>
  <c r="C55" i="6"/>
  <c r="C56" i="6"/>
  <c r="C57" i="6"/>
  <c r="C58" i="6"/>
  <c r="C59" i="6"/>
  <c r="C60" i="6"/>
  <c r="C61" i="6"/>
  <c r="C54" i="6"/>
  <c r="C49" i="6"/>
  <c r="C50" i="6"/>
  <c r="C48" i="6"/>
  <c r="C44" i="6"/>
  <c r="C43" i="6"/>
  <c r="D26" i="5"/>
  <c r="F92" i="6"/>
  <c r="I45" i="6"/>
  <c r="F40" i="6"/>
  <c r="I92" i="6"/>
  <c r="G92" i="6"/>
  <c r="I51" i="6"/>
  <c r="F100" i="6"/>
  <c r="F45" i="6"/>
  <c r="J135" i="6"/>
  <c r="F26" i="6"/>
  <c r="J43" i="6"/>
  <c r="J45" i="6"/>
  <c r="I129" i="6"/>
  <c r="G135" i="6"/>
  <c r="G136" i="6"/>
  <c r="G123" i="6"/>
  <c r="I40" i="6"/>
  <c r="G40" i="6"/>
  <c r="E139" i="6"/>
  <c r="I109" i="6"/>
  <c r="J62" i="6"/>
  <c r="J79" i="6"/>
  <c r="G45" i="6"/>
  <c r="F123" i="6"/>
  <c r="I116" i="6"/>
  <c r="F109" i="6"/>
  <c r="I100" i="6"/>
  <c r="F87" i="6"/>
  <c r="F69" i="6"/>
  <c r="F62" i="6"/>
  <c r="I62" i="6"/>
  <c r="J40" i="6"/>
  <c r="F33" i="6"/>
  <c r="F129" i="6"/>
  <c r="I33" i="6"/>
  <c r="J129" i="6"/>
  <c r="J123" i="6"/>
  <c r="F51" i="6"/>
  <c r="I136" i="6"/>
  <c r="H139" i="6"/>
  <c r="G116" i="6"/>
  <c r="J87" i="6"/>
  <c r="J116" i="6"/>
  <c r="G109" i="6"/>
  <c r="G33" i="6"/>
  <c r="J33" i="6"/>
  <c r="J69" i="6"/>
  <c r="G129" i="6"/>
  <c r="G79" i="6"/>
  <c r="J105" i="6"/>
  <c r="J109" i="6"/>
  <c r="F136" i="6"/>
  <c r="F116" i="6"/>
  <c r="G82" i="6"/>
  <c r="G87" i="6"/>
  <c r="I79" i="6"/>
  <c r="I69" i="6"/>
  <c r="I87" i="6"/>
  <c r="F79" i="6"/>
  <c r="I123" i="6"/>
  <c r="J95" i="6"/>
  <c r="J100" i="6"/>
  <c r="J50" i="6"/>
  <c r="J51" i="6"/>
  <c r="G96" i="6"/>
  <c r="G100" i="6"/>
  <c r="G66" i="6"/>
  <c r="G69" i="6"/>
  <c r="G56" i="6"/>
  <c r="G62" i="6"/>
  <c r="G51" i="6"/>
  <c r="J133" i="6"/>
  <c r="J90" i="6"/>
  <c r="J92" i="6"/>
  <c r="J136" i="6"/>
  <c r="I139" i="6"/>
  <c r="F139" i="6"/>
  <c r="G139" i="6"/>
  <c r="J13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Birgit Rützou</author>
  </authors>
  <commentList>
    <comment ref="B2" authorId="0" shapeId="0" xr:uid="{940F9EAA-1300-40B9-BEF8-75524B66C327}">
      <text>
        <r>
          <rPr>
            <b/>
            <sz val="9"/>
            <color indexed="81"/>
            <rFont val="Tahoma"/>
            <family val="2"/>
          </rPr>
          <t xml:space="preserve">VEJLEDNING
</t>
        </r>
        <r>
          <rPr>
            <sz val="11"/>
            <color indexed="81"/>
            <rFont val="Calibri"/>
            <family val="2"/>
            <scheme val="minor"/>
          </rPr>
          <t xml:space="preserve">I budget- og regnskabsarket skal de BLÅ felter udfyldes. Felter med ORANGE udfyldes automatisk. Udfyld derfor kun de BLÅ felter.
I kolonnen "Budget Fyn-spend" angives den del af totalbudgettet, som forbruges på Fyn.
Vejledning til opgørelse af Fyn-spend fremgår af FilmFyns website: http://www.filmfyn.dk/funding/fyn-spend/ 
I budgettet kan IKKE medtages contingency (usikkerhedsmargin).
Budgettal overføres automatisk til regnskabsarket. I regnskabsarket skal man også kun udfylde de BLÅ felter. I de BLÅ felter indtastes, hvor meget man reelt har forbrugt, og så regner formularerne automatisk differencen ud til det budgetterede. I regnskabsarket anvendes Note-feltet til at skrive afvigelsesforklaringer i.
Hvis selskabet er momsregistreret og moms kan afregnes hos SKAT, skal udgifter, som er pålagt moms, indtastes UDEN moms. Hvis selskabet ikke er momsregistreret og ikke kan afregne moms, kan udgifter, som er pålagt moms, indtastes MED moms.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Birgit Rützou</author>
  </authors>
  <commentList>
    <comment ref="B2" authorId="0" shapeId="0" xr:uid="{36B5EE0D-601F-415D-A925-6BBA0244C99D}">
      <text>
        <r>
          <rPr>
            <b/>
            <sz val="11"/>
            <color indexed="81"/>
            <rFont val="Tahoma"/>
            <family val="2"/>
          </rPr>
          <t>VEJLEDNING</t>
        </r>
        <r>
          <rPr>
            <sz val="11"/>
            <color indexed="81"/>
            <rFont val="Tahoma"/>
            <family val="2"/>
          </rPr>
          <t xml:space="preserve">
I budget- og regnskabsarket skal de BLÅ felter udfyldes. Felter med orange udfyldes automatisk. Udfyld derfor kun de BLÅ felter.
I kolonnen "Budget Fyn-spend" angives den del af totalbudgettet, som forbruges på Fyn.
Vejledning til opgørelse af Fyn-spend fremgår af FilmFyns website: http://www.filmfyn.dk/funding/fyn-spend/ 
I budgettet for kan IKKE medtages contingency (usikkerhedsmargin).
Budgettal overføres automatisk til regnskabsarket. I regnskabsarket skal man igen kun udfylde de BLÅ felter med, hvor meget man reelt har forbrugt, og så regner formularerne automatisk differencen ud til det budgetterede - de orange felter. I regnskabsarket anvendes Note-feltet til at skrive afvigelsesforklaringer.
Hvis selskabet er momsregistreret og moms kan afregnes hos SKAT, skal udgifter, som er pålagt moms, indtastes UDEN moms. Hvis selskabet ikke er momsregistreret og ikke kan afregne moms, kan udgifter, som er pålagt moms, indtastes MED moms</t>
        </r>
      </text>
    </comment>
  </commentList>
</comments>
</file>

<file path=xl/sharedStrings.xml><?xml version="1.0" encoding="utf-8"?>
<sst xmlns="http://schemas.openxmlformats.org/spreadsheetml/2006/main" count="599" uniqueCount="193">
  <si>
    <t>2025 ver 1.2</t>
  </si>
  <si>
    <t>FilmFyn BUDGETSKABELON - VED STØTTE TIL OG MED 100.000 KR</t>
  </si>
  <si>
    <t>Udarbejdet af:</t>
  </si>
  <si>
    <t>&lt;navn&gt;</t>
  </si>
  <si>
    <t>Udarbejdet den:</t>
  </si>
  <si>
    <t>dd.mm.åååå</t>
  </si>
  <si>
    <t>Titel:</t>
  </si>
  <si>
    <t>x</t>
  </si>
  <si>
    <t>Ansøger:</t>
  </si>
  <si>
    <t>Selskab/Person:</t>
  </si>
  <si>
    <t>Adresse og husnr.:</t>
  </si>
  <si>
    <t>&lt;adresse&gt; &lt;nr&gt;</t>
  </si>
  <si>
    <t>Postnr. og By</t>
  </si>
  <si>
    <t>&lt;xxxx&gt; &lt;by&gt;</t>
  </si>
  <si>
    <r>
      <t>CVR/CPR nr:</t>
    </r>
    <r>
      <rPr>
        <b/>
        <sz val="11"/>
        <rFont val="Calibri"/>
        <family val="2"/>
      </rPr>
      <t xml:space="preserve"> </t>
    </r>
  </si>
  <si>
    <t>xxxxxxxx / xxxxxx-xxxx</t>
  </si>
  <si>
    <r>
      <t>Reg og Konto nr:</t>
    </r>
    <r>
      <rPr>
        <b/>
        <sz val="11"/>
        <color theme="3" tint="0.39997558519241921"/>
        <rFont val="Calibri"/>
        <family val="2"/>
      </rPr>
      <t xml:space="preserve"> </t>
    </r>
  </si>
  <si>
    <t>xxxx-xxxxxxxx</t>
  </si>
  <si>
    <t>Momsregistreret:</t>
  </si>
  <si>
    <t>Angiv JA eller NEJ</t>
  </si>
  <si>
    <r>
      <t>Instruktør:</t>
    </r>
    <r>
      <rPr>
        <b/>
        <sz val="11"/>
        <rFont val="Calibri"/>
        <family val="2"/>
      </rPr>
      <t xml:space="preserve"> </t>
    </r>
  </si>
  <si>
    <t>Manuskriptforforfatter:</t>
  </si>
  <si>
    <r>
      <t>Producer:</t>
    </r>
    <r>
      <rPr>
        <b/>
        <sz val="11"/>
        <rFont val="Calibri"/>
        <family val="2"/>
      </rPr>
      <t xml:space="preserve"> </t>
    </r>
  </si>
  <si>
    <t>FINANSIERINGSPLAN</t>
  </si>
  <si>
    <t>BELØB / DKK</t>
  </si>
  <si>
    <r>
      <t xml:space="preserve">ANGIV STATUS: </t>
    </r>
    <r>
      <rPr>
        <sz val="11"/>
        <rFont val="Calibri"/>
        <family val="2"/>
        <scheme val="minor"/>
      </rPr>
      <t>"Confirmed" eller "Ej confirmed"</t>
    </r>
  </si>
  <si>
    <r>
      <t xml:space="preserve">Noter </t>
    </r>
    <r>
      <rPr>
        <sz val="11"/>
        <rFont val="Calibri"/>
        <family val="2"/>
        <scheme val="minor"/>
      </rPr>
      <t>(angiv f.eks. hvornår finansiering forventes at være confirmed)</t>
    </r>
  </si>
  <si>
    <t>FilmFyn støtte</t>
  </si>
  <si>
    <t>Egen invest</t>
  </si>
  <si>
    <t>xxxx</t>
  </si>
  <si>
    <t>TOTAL Finansiering</t>
  </si>
  <si>
    <t>KONTO</t>
  </si>
  <si>
    <t>UDGIFTSPOSTER</t>
  </si>
  <si>
    <t>Heraf udgifter i FilmFyns område</t>
  </si>
  <si>
    <t>MANUSKRIPT</t>
  </si>
  <si>
    <t>Budget total</t>
  </si>
  <si>
    <t>Budget Fyn-spend</t>
  </si>
  <si>
    <t>Noter</t>
  </si>
  <si>
    <t>1.1</t>
  </si>
  <si>
    <t>Honorar/løn til forfatter</t>
  </si>
  <si>
    <t>1.2</t>
  </si>
  <si>
    <t>Honorar/løn til manuskonsulent</t>
  </si>
  <si>
    <t>1.3</t>
  </si>
  <si>
    <t>Rettighedskøb</t>
  </si>
  <si>
    <t>I alt</t>
  </si>
  <si>
    <t>FØR OPTAGELSE / UDVIKLINGSFASE</t>
  </si>
  <si>
    <t>2.1</t>
  </si>
  <si>
    <t>Transport (taxa, tog, færge, km-penge)</t>
  </si>
  <si>
    <t>2.2</t>
  </si>
  <si>
    <t>Forplejning/fortæring</t>
  </si>
  <si>
    <t>2.3</t>
  </si>
  <si>
    <t>Ophold</t>
  </si>
  <si>
    <t>2.4</t>
  </si>
  <si>
    <t>Andet</t>
  </si>
  <si>
    <t>INSTRUKTØR / PRODUCER</t>
  </si>
  <si>
    <t>3.1</t>
  </si>
  <si>
    <t>Honorar/løn til instruktør</t>
  </si>
  <si>
    <t>3.2</t>
  </si>
  <si>
    <t>Honorar/løn til producer</t>
  </si>
  <si>
    <t>MEDVIRKENDE</t>
  </si>
  <si>
    <t>4.1</t>
  </si>
  <si>
    <t>Honorar/løn til medvirkende (skuespillere)</t>
  </si>
  <si>
    <t>4.2</t>
  </si>
  <si>
    <t>Honorar/løn statister</t>
  </si>
  <si>
    <t>4.3</t>
  </si>
  <si>
    <t xml:space="preserve">Andet </t>
  </si>
  <si>
    <t>HOLD (GRUPPERET I AFDELINGER)</t>
  </si>
  <si>
    <t>5.1</t>
  </si>
  <si>
    <t>Honorar/løn instruktion (assistent)</t>
  </si>
  <si>
    <t>5.2</t>
  </si>
  <si>
    <t>Honorar/løn produktion</t>
  </si>
  <si>
    <t>5.3</t>
  </si>
  <si>
    <t>Honorar/løn foto</t>
  </si>
  <si>
    <t>5.4</t>
  </si>
  <si>
    <t>Honorar/løn grip</t>
  </si>
  <si>
    <t>5.5</t>
  </si>
  <si>
    <t>Honorar/løn tone</t>
  </si>
  <si>
    <t>5.6</t>
  </si>
  <si>
    <t>Honorar/løn belysning</t>
  </si>
  <si>
    <t>5.7</t>
  </si>
  <si>
    <t>Honorar/løn scenografi &amp; regi</t>
  </si>
  <si>
    <t>5.8</t>
  </si>
  <si>
    <t>Honorar/løn kostume &amp; make-up</t>
  </si>
  <si>
    <t>5</t>
  </si>
  <si>
    <t>UDSTYR</t>
  </si>
  <si>
    <t>6.1</t>
  </si>
  <si>
    <t>Optagelsesudstyr (kamera, optik mm.)</t>
  </si>
  <si>
    <t>6.2</t>
  </si>
  <si>
    <t>El forbrug</t>
  </si>
  <si>
    <t>6.3</t>
  </si>
  <si>
    <t>Kommunikationsudstyr, mobiler</t>
  </si>
  <si>
    <t>6.4</t>
  </si>
  <si>
    <t>6</t>
  </si>
  <si>
    <t>DEKORATION OG REGI</t>
  </si>
  <si>
    <t>7.1</t>
  </si>
  <si>
    <t>Dekorationsmaterialer</t>
  </si>
  <si>
    <t>7.2</t>
  </si>
  <si>
    <t>Materialer til studiebyg</t>
  </si>
  <si>
    <t>7.3</t>
  </si>
  <si>
    <t>Spec. effect &amp; modeller/Stunt materiale</t>
  </si>
  <si>
    <t>7.4</t>
  </si>
  <si>
    <t>Møbler &amp; Regi</t>
  </si>
  <si>
    <t>7.5</t>
  </si>
  <si>
    <t>Regibiler</t>
  </si>
  <si>
    <t>7.6</t>
  </si>
  <si>
    <t>Baggrundsmasker / comput. spec.ef.</t>
  </si>
  <si>
    <t>7.7</t>
  </si>
  <si>
    <t>7</t>
  </si>
  <si>
    <t>KOSTUMER OG SMINKE</t>
  </si>
  <si>
    <t>8.1</t>
  </si>
  <si>
    <t>Kostumer</t>
  </si>
  <si>
    <t>8.2</t>
  </si>
  <si>
    <t>Sminkeartikler</t>
  </si>
  <si>
    <t>8.3</t>
  </si>
  <si>
    <t>Masker og parykker</t>
  </si>
  <si>
    <t>8.4</t>
  </si>
  <si>
    <t>Extern frisør</t>
  </si>
  <si>
    <t>8.5</t>
  </si>
  <si>
    <t>8</t>
  </si>
  <si>
    <t>STUDIE</t>
  </si>
  <si>
    <t>9.1</t>
  </si>
  <si>
    <t>Scene/studieleje</t>
  </si>
  <si>
    <t>9.2</t>
  </si>
  <si>
    <t>LOCATION</t>
  </si>
  <si>
    <t>10.1</t>
  </si>
  <si>
    <t xml:space="preserve">Locationleje </t>
  </si>
  <si>
    <t>10.2</t>
  </si>
  <si>
    <t>Location omkostninger</t>
  </si>
  <si>
    <t>10.3</t>
  </si>
  <si>
    <t>Kommune afgift/anden afgift</t>
  </si>
  <si>
    <t>10.4</t>
  </si>
  <si>
    <t>Assistance anden off. myndighed</t>
  </si>
  <si>
    <t>10.5</t>
  </si>
  <si>
    <t>10</t>
  </si>
  <si>
    <t>TRANSPORT &amp; REJSER</t>
  </si>
  <si>
    <t>11.1</t>
  </si>
  <si>
    <t>Leje produktionsbiler</t>
  </si>
  <si>
    <t>11.2</t>
  </si>
  <si>
    <t>Benzin/Brændstof</t>
  </si>
  <si>
    <t>11.3</t>
  </si>
  <si>
    <t>Kilometerpenge</t>
  </si>
  <si>
    <t>11.4</t>
  </si>
  <si>
    <t>11.5</t>
  </si>
  <si>
    <t>Kurér Service</t>
  </si>
  <si>
    <t>11.6</t>
  </si>
  <si>
    <t>11</t>
  </si>
  <si>
    <t>OPHOLD OG FORPLEJNING</t>
  </si>
  <si>
    <t>12.1</t>
  </si>
  <si>
    <t>Ophold (hotel, leje af bolig m.m.)</t>
  </si>
  <si>
    <t>12.2</t>
  </si>
  <si>
    <t>Forplejning/catering</t>
  </si>
  <si>
    <t>12.3</t>
  </si>
  <si>
    <t>Diæter</t>
  </si>
  <si>
    <t>12.4</t>
  </si>
  <si>
    <t>12</t>
  </si>
  <si>
    <t>POST PRODUCTION</t>
  </si>
  <si>
    <t>13.1</t>
  </si>
  <si>
    <t>Efterarbejde faciliteter og materiale</t>
  </si>
  <si>
    <t>13.2</t>
  </si>
  <si>
    <t>Efterarbejde lønninger/honorar</t>
  </si>
  <si>
    <t>13.3</t>
  </si>
  <si>
    <t>Musik</t>
  </si>
  <si>
    <t>13.4</t>
  </si>
  <si>
    <t>13</t>
  </si>
  <si>
    <t>LANCERING</t>
  </si>
  <si>
    <t>14.1</t>
  </si>
  <si>
    <t>Distribution (festivaller m.m.)</t>
  </si>
  <si>
    <t>14.2</t>
  </si>
  <si>
    <t>Premiere</t>
  </si>
  <si>
    <t>14.3</t>
  </si>
  <si>
    <t>14</t>
  </si>
  <si>
    <t>ANDET</t>
  </si>
  <si>
    <t>15.1</t>
  </si>
  <si>
    <t>Forsikringer, personer</t>
  </si>
  <si>
    <t>15.2</t>
  </si>
  <si>
    <t>Juridisk assistance</t>
  </si>
  <si>
    <t>15.3</t>
  </si>
  <si>
    <t>Revision</t>
  </si>
  <si>
    <t>15.4</t>
  </si>
  <si>
    <t>Administrationsbidrag</t>
  </si>
  <si>
    <t>7% på spillefilm/10% på dokumentar af budgettet, ekskl. omk. til manus-/projektudv.</t>
  </si>
  <si>
    <t>15</t>
  </si>
  <si>
    <t>TOTAL</t>
  </si>
  <si>
    <t>BR 2020 ver 1.1</t>
  </si>
  <si>
    <t>FilmFyn - REGNSKAB - VED STØTTE TIL OG MED 100.000 KR</t>
  </si>
  <si>
    <t>Støttemodtager:</t>
  </si>
  <si>
    <t>Realiseret total</t>
  </si>
  <si>
    <t>Afvigelse</t>
  </si>
  <si>
    <t>Afvigelsesforklaringer</t>
  </si>
  <si>
    <t>Realiseret Fyn</t>
  </si>
  <si>
    <t>Budget Fyn</t>
  </si>
  <si>
    <t>Afvigelse Fyn</t>
  </si>
  <si>
    <t>Beløb overført fra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</si>
</sst>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b/>
      <sz val="12"/>
      <name val="Courier"/>
    </font>
    <font>
      <sz val="10"/>
      <name val="Calibri"/>
      <family val="2"/>
      <scheme val="minor"/>
    </font>
    <font>
      <b/>
      <sz val="10"/>
      <name val="Calibri"/>
      <family val="2"/>
      <scheme val="minor"/>
    </font>
    <font>
      <b/>
      <sz val="20"/>
      <name val="Calibri"/>
      <family val="2"/>
      <scheme val="minor"/>
    </font>
    <font>
      <i/>
      <sz val="10"/>
      <name val="Calibri"/>
      <family val="2"/>
      <scheme val="minor"/>
    </font>
    <font>
      <i/>
      <sz val="10"/>
      <color theme="6" tint="-0.249977111117893"/>
      <name val="Calibri"/>
      <family val="2"/>
      <scheme val="minor"/>
    </font>
    <font>
      <b/>
      <sz val="24"/>
      <color theme="1"/>
      <name val="Calibri"/>
      <family val="2"/>
      <scheme val="minor"/>
    </font>
    <font>
      <b/>
      <i/>
      <sz val="12"/>
      <color theme="6" tint="-0.249977111117893"/>
      <name val="Calibri"/>
      <family val="2"/>
      <scheme val="minor"/>
    </font>
    <font>
      <b/>
      <sz val="11"/>
      <name val="Calibri"/>
      <family val="2"/>
      <scheme val="minor"/>
    </font>
    <font>
      <sz val="11"/>
      <name val="Calibri"/>
      <family val="2"/>
      <scheme val="minor"/>
    </font>
    <font>
      <i/>
      <sz val="11"/>
      <color theme="6" tint="-0.249977111117893"/>
      <name val="Calibri"/>
      <family val="2"/>
      <scheme val="minor"/>
    </font>
    <font>
      <sz val="11"/>
      <color indexed="8"/>
      <name val="Calibri"/>
      <family val="2"/>
      <scheme val="minor"/>
    </font>
    <font>
      <b/>
      <sz val="11"/>
      <name val="Calibri"/>
      <family val="2"/>
    </font>
    <font>
      <b/>
      <sz val="11"/>
      <color theme="3" tint="0.39997558519241921"/>
      <name val="Calibri"/>
      <family val="2"/>
    </font>
    <font>
      <sz val="8"/>
      <name val="Calibri"/>
      <family val="2"/>
      <scheme val="minor"/>
    </font>
    <font>
      <b/>
      <sz val="24"/>
      <color theme="3" tint="0.39997558519241921"/>
      <name val="Calibri"/>
      <family val="2"/>
      <scheme val="minor"/>
    </font>
    <font>
      <b/>
      <i/>
      <sz val="12"/>
      <name val="Calibri"/>
      <family val="2"/>
      <scheme val="minor"/>
    </font>
    <font>
      <b/>
      <sz val="9"/>
      <color indexed="81"/>
      <name val="Tahoma"/>
      <family val="2"/>
    </font>
    <font>
      <b/>
      <sz val="26"/>
      <color theme="1"/>
      <name val="Calibri"/>
      <family val="2"/>
      <scheme val="minor"/>
    </font>
    <font>
      <sz val="11"/>
      <color indexed="81"/>
      <name val="Calibri"/>
      <family val="2"/>
      <scheme val="minor"/>
    </font>
    <font>
      <b/>
      <sz val="11"/>
      <color indexed="81"/>
      <name val="Tahoma"/>
      <family val="2"/>
    </font>
    <font>
      <sz val="11"/>
      <color indexed="81"/>
      <name val="Tahoma"/>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48">
    <border>
      <left/>
      <right/>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hair">
        <color auto="1"/>
      </top>
      <bottom/>
      <diagonal/>
    </border>
    <border>
      <left/>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double">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indexed="64"/>
      </right>
      <top style="hair">
        <color auto="1"/>
      </top>
      <bottom style="medium">
        <color auto="1"/>
      </bottom>
      <diagonal/>
    </border>
    <border>
      <left/>
      <right style="thin">
        <color indexed="64"/>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64"/>
      </right>
      <top style="medium">
        <color auto="1"/>
      </top>
      <bottom style="medium">
        <color auto="1"/>
      </bottom>
      <diagonal/>
    </border>
    <border>
      <left style="thin">
        <color auto="1"/>
      </left>
      <right style="thin">
        <color indexed="64"/>
      </right>
      <top style="hair">
        <color auto="1"/>
      </top>
      <bottom/>
      <diagonal/>
    </border>
    <border>
      <left style="thin">
        <color indexed="64"/>
      </left>
      <right style="thin">
        <color indexed="64"/>
      </right>
      <top style="hair">
        <color auto="1"/>
      </top>
      <bottom style="medium">
        <color auto="1"/>
      </bottom>
      <diagonal/>
    </border>
    <border>
      <left style="thin">
        <color auto="1"/>
      </left>
      <right/>
      <top/>
      <bottom/>
      <diagonal/>
    </border>
    <border>
      <left/>
      <right style="thin">
        <color auto="1"/>
      </right>
      <top/>
      <bottom/>
      <diagonal/>
    </border>
    <border>
      <left style="hair">
        <color indexed="64"/>
      </left>
      <right/>
      <top/>
      <bottom/>
      <diagonal/>
    </border>
    <border>
      <left style="thin">
        <color auto="1"/>
      </left>
      <right/>
      <top/>
      <bottom style="medium">
        <color auto="1"/>
      </bottom>
      <diagonal/>
    </border>
    <border>
      <left style="thin">
        <color auto="1"/>
      </left>
      <right style="thin">
        <color auto="1"/>
      </right>
      <top/>
      <bottom style="medium">
        <color indexed="64"/>
      </bottom>
      <diagonal/>
    </border>
  </borders>
  <cellStyleXfs count="1">
    <xf numFmtId="0" fontId="0" fillId="0" borderId="0"/>
  </cellStyleXfs>
  <cellXfs count="157">
    <xf numFmtId="0" fontId="0" fillId="0" borderId="0" xfId="0"/>
    <xf numFmtId="3" fontId="1" fillId="0" borderId="0" xfId="0" applyNumberFormat="1" applyFont="1"/>
    <xf numFmtId="3" fontId="4" fillId="0" borderId="0" xfId="0" applyNumberFormat="1" applyFont="1"/>
    <xf numFmtId="3" fontId="5" fillId="0" borderId="0" xfId="0" applyNumberFormat="1" applyFont="1"/>
    <xf numFmtId="3" fontId="3" fillId="2" borderId="0" xfId="0" applyNumberFormat="1" applyFont="1" applyFill="1"/>
    <xf numFmtId="3" fontId="5" fillId="2" borderId="0" xfId="0" applyNumberFormat="1" applyFont="1" applyFill="1"/>
    <xf numFmtId="3" fontId="2" fillId="2" borderId="0" xfId="0" applyNumberFormat="1" applyFont="1" applyFill="1"/>
    <xf numFmtId="3" fontId="1" fillId="2" borderId="0" xfId="0" applyNumberFormat="1" applyFont="1" applyFill="1"/>
    <xf numFmtId="3" fontId="2" fillId="0" borderId="0" xfId="0" applyNumberFormat="1" applyFont="1"/>
    <xf numFmtId="3" fontId="8" fillId="0" borderId="0" xfId="0" applyNumberFormat="1" applyFont="1" applyAlignment="1">
      <alignment horizontal="left"/>
    </xf>
    <xf numFmtId="3" fontId="8" fillId="0" borderId="0" xfId="0" applyNumberFormat="1" applyFont="1" applyAlignment="1">
      <alignment horizontal="center" wrapText="1"/>
    </xf>
    <xf numFmtId="3" fontId="8" fillId="0" borderId="0" xfId="0" applyNumberFormat="1" applyFont="1"/>
    <xf numFmtId="3" fontId="9" fillId="0" borderId="0" xfId="0" applyNumberFormat="1" applyFont="1"/>
    <xf numFmtId="3" fontId="8" fillId="0" borderId="2" xfId="0" applyNumberFormat="1" applyFont="1" applyBorder="1"/>
    <xf numFmtId="3" fontId="8" fillId="0" borderId="3" xfId="0" applyNumberFormat="1" applyFont="1" applyBorder="1"/>
    <xf numFmtId="3" fontId="8" fillId="0" borderId="3" xfId="0" applyNumberFormat="1" applyFont="1" applyBorder="1" applyAlignment="1">
      <alignment horizontal="right"/>
    </xf>
    <xf numFmtId="3" fontId="8" fillId="0" borderId="0" xfId="0" applyNumberFormat="1" applyFont="1" applyAlignment="1">
      <alignment horizontal="right"/>
    </xf>
    <xf numFmtId="3" fontId="10" fillId="0" borderId="0" xfId="0" applyNumberFormat="1" applyFont="1"/>
    <xf numFmtId="3" fontId="6" fillId="2" borderId="0" xfId="0" applyNumberFormat="1" applyFont="1" applyFill="1" applyAlignment="1">
      <alignment horizontal="left" vertical="center"/>
    </xf>
    <xf numFmtId="3" fontId="8" fillId="0" borderId="1" xfId="0" applyNumberFormat="1" applyFont="1" applyBorder="1"/>
    <xf numFmtId="3" fontId="8" fillId="0" borderId="1" xfId="0" applyNumberFormat="1" applyFont="1" applyBorder="1" applyAlignment="1">
      <alignment horizontal="right"/>
    </xf>
    <xf numFmtId="3" fontId="6" fillId="2" borderId="0" xfId="0" applyNumberFormat="1" applyFont="1" applyFill="1" applyAlignment="1">
      <alignment vertical="center"/>
    </xf>
    <xf numFmtId="3" fontId="14" fillId="0" borderId="0" xfId="0" applyNumberFormat="1" applyFont="1"/>
    <xf numFmtId="3" fontId="9" fillId="0" borderId="13" xfId="0" applyNumberFormat="1" applyFont="1" applyBorder="1"/>
    <xf numFmtId="3" fontId="9" fillId="0" borderId="18" xfId="0" applyNumberFormat="1" applyFont="1" applyBorder="1" applyAlignment="1">
      <alignment horizontal="right"/>
    </xf>
    <xf numFmtId="3" fontId="9" fillId="0" borderId="25" xfId="0" applyNumberFormat="1" applyFont="1" applyBorder="1" applyAlignment="1">
      <alignment horizontal="right"/>
    </xf>
    <xf numFmtId="3" fontId="9" fillId="0" borderId="10" xfId="0" applyNumberFormat="1" applyFont="1" applyBorder="1" applyAlignment="1">
      <alignment horizontal="right"/>
    </xf>
    <xf numFmtId="3" fontId="9" fillId="0" borderId="31" xfId="0" applyNumberFormat="1" applyFont="1" applyBorder="1" applyAlignment="1">
      <alignment horizontal="right"/>
    </xf>
    <xf numFmtId="49" fontId="8" fillId="0" borderId="3" xfId="0" applyNumberFormat="1" applyFont="1" applyBorder="1" applyAlignment="1">
      <alignment horizontal="right"/>
    </xf>
    <xf numFmtId="3" fontId="8" fillId="0" borderId="2" xfId="0" applyNumberFormat="1" applyFont="1" applyBorder="1" applyAlignment="1">
      <alignment horizontal="right"/>
    </xf>
    <xf numFmtId="3" fontId="15" fillId="2" borderId="0" xfId="0" applyNumberFormat="1" applyFont="1" applyFill="1" applyAlignment="1">
      <alignment horizontal="left" vertical="center"/>
    </xf>
    <xf numFmtId="3" fontId="7" fillId="0" borderId="0" xfId="0" applyNumberFormat="1" applyFont="1"/>
    <xf numFmtId="3" fontId="8" fillId="0" borderId="3" xfId="0" applyNumberFormat="1" applyFont="1" applyBorder="1" applyAlignment="1">
      <alignment horizontal="left"/>
    </xf>
    <xf numFmtId="3" fontId="9" fillId="3" borderId="38" xfId="0" applyNumberFormat="1" applyFont="1" applyFill="1" applyBorder="1"/>
    <xf numFmtId="3" fontId="9" fillId="3" borderId="10" xfId="0" applyNumberFormat="1" applyFont="1" applyFill="1" applyBorder="1"/>
    <xf numFmtId="3" fontId="9" fillId="3" borderId="18" xfId="0" applyNumberFormat="1" applyFont="1" applyFill="1" applyBorder="1"/>
    <xf numFmtId="3" fontId="9" fillId="3" borderId="9" xfId="0" applyNumberFormat="1" applyFont="1" applyFill="1" applyBorder="1"/>
    <xf numFmtId="3" fontId="3" fillId="0" borderId="0" xfId="0" applyNumberFormat="1" applyFont="1" applyAlignment="1">
      <alignment horizontal="left"/>
    </xf>
    <xf numFmtId="3" fontId="12" fillId="0" borderId="0" xfId="0" applyNumberFormat="1" applyFont="1" applyAlignment="1">
      <alignment horizontal="center"/>
    </xf>
    <xf numFmtId="3" fontId="8" fillId="4" borderId="3" xfId="0" applyNumberFormat="1" applyFont="1" applyFill="1" applyBorder="1"/>
    <xf numFmtId="3" fontId="8" fillId="4" borderId="33" xfId="0" applyNumberFormat="1" applyFont="1" applyFill="1" applyBorder="1"/>
    <xf numFmtId="3" fontId="9" fillId="0" borderId="0" xfId="0" applyNumberFormat="1" applyFont="1" applyAlignment="1">
      <alignment horizontal="left"/>
    </xf>
    <xf numFmtId="164" fontId="9" fillId="0" borderId="0" xfId="0" applyNumberFormat="1" applyFont="1" applyAlignment="1">
      <alignment horizontal="center"/>
    </xf>
    <xf numFmtId="3" fontId="3" fillId="0" borderId="4" xfId="0" applyNumberFormat="1" applyFont="1" applyBorder="1" applyAlignment="1">
      <alignment horizontal="left"/>
    </xf>
    <xf numFmtId="3" fontId="9" fillId="3" borderId="14" xfId="0" applyNumberFormat="1" applyFont="1" applyFill="1" applyBorder="1" applyAlignment="1">
      <alignment horizontal="right"/>
    </xf>
    <xf numFmtId="3" fontId="9" fillId="3" borderId="7" xfId="0" applyNumberFormat="1" applyFont="1" applyFill="1" applyBorder="1" applyAlignment="1">
      <alignment horizontal="right"/>
    </xf>
    <xf numFmtId="3" fontId="8" fillId="4" borderId="23" xfId="0" applyNumberFormat="1" applyFont="1" applyFill="1" applyBorder="1" applyAlignment="1">
      <alignment horizontal="right"/>
    </xf>
    <xf numFmtId="3" fontId="8" fillId="0" borderId="40" xfId="0" applyNumberFormat="1" applyFont="1" applyBorder="1"/>
    <xf numFmtId="3" fontId="9" fillId="3" borderId="31" xfId="0" applyNumberFormat="1" applyFont="1" applyFill="1" applyBorder="1"/>
    <xf numFmtId="3" fontId="18" fillId="2" borderId="0" xfId="0" applyNumberFormat="1" applyFont="1" applyFill="1" applyAlignment="1">
      <alignment vertical="center"/>
    </xf>
    <xf numFmtId="49" fontId="8" fillId="4" borderId="3" xfId="0" applyNumberFormat="1" applyFont="1" applyFill="1" applyBorder="1"/>
    <xf numFmtId="3" fontId="16" fillId="0" borderId="0" xfId="0" applyNumberFormat="1" applyFont="1"/>
    <xf numFmtId="3" fontId="9" fillId="3" borderId="38" xfId="0" applyNumberFormat="1" applyFont="1" applyFill="1" applyBorder="1" applyAlignment="1">
      <alignment horizontal="right"/>
    </xf>
    <xf numFmtId="3" fontId="9" fillId="3" borderId="31" xfId="0" applyNumberFormat="1" applyFont="1" applyFill="1" applyBorder="1" applyAlignment="1">
      <alignment horizontal="right"/>
    </xf>
    <xf numFmtId="3" fontId="9" fillId="3" borderId="26" xfId="0" applyNumberFormat="1" applyFont="1" applyFill="1" applyBorder="1" applyAlignment="1">
      <alignment horizontal="right"/>
    </xf>
    <xf numFmtId="3" fontId="9" fillId="3" borderId="10" xfId="0" applyNumberFormat="1" applyFont="1" applyFill="1" applyBorder="1" applyAlignment="1">
      <alignment horizontal="right"/>
    </xf>
    <xf numFmtId="3" fontId="9" fillId="3" borderId="30" xfId="0" applyNumberFormat="1" applyFont="1" applyFill="1" applyBorder="1" applyAlignment="1">
      <alignment horizontal="right"/>
    </xf>
    <xf numFmtId="3" fontId="9" fillId="3" borderId="39" xfId="0" applyNumberFormat="1" applyFont="1" applyFill="1" applyBorder="1" applyAlignment="1">
      <alignment horizontal="right"/>
    </xf>
    <xf numFmtId="3" fontId="9" fillId="3" borderId="25" xfId="0" applyNumberFormat="1" applyFont="1" applyFill="1" applyBorder="1" applyAlignment="1">
      <alignment horizontal="right"/>
    </xf>
    <xf numFmtId="3" fontId="9" fillId="4" borderId="10" xfId="0" applyNumberFormat="1" applyFont="1" applyFill="1" applyBorder="1"/>
    <xf numFmtId="3" fontId="9" fillId="4" borderId="31" xfId="0" applyNumberFormat="1" applyFont="1" applyFill="1" applyBorder="1"/>
    <xf numFmtId="3" fontId="9" fillId="4" borderId="26" xfId="0" applyNumberFormat="1" applyFont="1" applyFill="1" applyBorder="1"/>
    <xf numFmtId="3" fontId="9" fillId="4" borderId="30" xfId="0" applyNumberFormat="1" applyFont="1" applyFill="1" applyBorder="1"/>
    <xf numFmtId="3" fontId="9" fillId="4" borderId="9" xfId="0" applyNumberFormat="1" applyFont="1" applyFill="1" applyBorder="1"/>
    <xf numFmtId="3" fontId="9" fillId="4" borderId="32" xfId="0" applyNumberFormat="1" applyFont="1" applyFill="1" applyBorder="1"/>
    <xf numFmtId="3" fontId="9" fillId="4" borderId="11" xfId="0" applyNumberFormat="1" applyFont="1" applyFill="1" applyBorder="1"/>
    <xf numFmtId="3" fontId="9" fillId="3" borderId="41" xfId="0" applyNumberFormat="1" applyFont="1" applyFill="1" applyBorder="1" applyAlignment="1">
      <alignment horizontal="right"/>
    </xf>
    <xf numFmtId="3" fontId="9" fillId="4" borderId="41" xfId="0" applyNumberFormat="1" applyFont="1" applyFill="1" applyBorder="1"/>
    <xf numFmtId="3" fontId="9" fillId="4" borderId="18" xfId="0" applyNumberFormat="1" applyFont="1" applyFill="1" applyBorder="1"/>
    <xf numFmtId="3" fontId="8" fillId="4" borderId="33" xfId="0" applyNumberFormat="1" applyFont="1" applyFill="1" applyBorder="1" applyAlignment="1">
      <alignment horizontal="right"/>
    </xf>
    <xf numFmtId="3" fontId="9" fillId="0" borderId="27" xfId="0" applyNumberFormat="1" applyFont="1" applyBorder="1"/>
    <xf numFmtId="3" fontId="9" fillId="0" borderId="1" xfId="0" applyNumberFormat="1" applyFont="1" applyBorder="1"/>
    <xf numFmtId="3" fontId="9" fillId="3" borderId="27" xfId="0" applyNumberFormat="1" applyFont="1" applyFill="1" applyBorder="1" applyAlignment="1">
      <alignment horizontal="right"/>
    </xf>
    <xf numFmtId="3" fontId="9" fillId="3" borderId="21" xfId="0" applyNumberFormat="1" applyFont="1" applyFill="1" applyBorder="1" applyAlignment="1">
      <alignment horizontal="right"/>
    </xf>
    <xf numFmtId="49" fontId="9" fillId="3" borderId="18" xfId="0" applyNumberFormat="1" applyFont="1" applyFill="1" applyBorder="1"/>
    <xf numFmtId="49" fontId="9" fillId="3" borderId="31" xfId="0" applyNumberFormat="1" applyFont="1" applyFill="1" applyBorder="1"/>
    <xf numFmtId="49" fontId="8" fillId="3" borderId="3" xfId="0" applyNumberFormat="1" applyFont="1" applyFill="1" applyBorder="1"/>
    <xf numFmtId="49" fontId="9" fillId="3" borderId="9" xfId="0" applyNumberFormat="1" applyFont="1" applyFill="1" applyBorder="1"/>
    <xf numFmtId="49" fontId="9" fillId="3" borderId="10" xfId="0" applyNumberFormat="1" applyFont="1" applyFill="1" applyBorder="1"/>
    <xf numFmtId="49" fontId="9" fillId="3" borderId="42" xfId="0" applyNumberFormat="1" applyFont="1" applyFill="1" applyBorder="1"/>
    <xf numFmtId="49" fontId="9" fillId="4" borderId="18" xfId="0" applyNumberFormat="1" applyFont="1" applyFill="1" applyBorder="1"/>
    <xf numFmtId="49" fontId="9" fillId="4" borderId="9" xfId="0" applyNumberFormat="1" applyFont="1" applyFill="1" applyBorder="1"/>
    <xf numFmtId="49" fontId="9" fillId="4" borderId="10" xfId="0" applyNumberFormat="1" applyFont="1" applyFill="1" applyBorder="1"/>
    <xf numFmtId="49" fontId="9" fillId="4" borderId="31" xfId="0" applyNumberFormat="1" applyFont="1" applyFill="1" applyBorder="1"/>
    <xf numFmtId="49" fontId="9" fillId="3" borderId="18" xfId="0" applyNumberFormat="1" applyFont="1" applyFill="1" applyBorder="1" applyAlignment="1">
      <alignment horizontal="left"/>
    </xf>
    <xf numFmtId="49" fontId="9" fillId="3" borderId="25" xfId="0" applyNumberFormat="1" applyFont="1" applyFill="1" applyBorder="1" applyAlignment="1">
      <alignment horizontal="left"/>
    </xf>
    <xf numFmtId="49" fontId="9" fillId="3" borderId="31" xfId="0" applyNumberFormat="1" applyFont="1" applyFill="1" applyBorder="1" applyAlignment="1">
      <alignment horizontal="left"/>
    </xf>
    <xf numFmtId="49" fontId="9" fillId="3" borderId="3" xfId="0" applyNumberFormat="1" applyFont="1" applyFill="1" applyBorder="1" applyAlignment="1">
      <alignment horizontal="left"/>
    </xf>
    <xf numFmtId="49" fontId="9" fillId="3" borderId="10" xfId="0" applyNumberFormat="1" applyFont="1" applyFill="1" applyBorder="1" applyAlignment="1">
      <alignment horizontal="left"/>
    </xf>
    <xf numFmtId="49" fontId="9" fillId="3" borderId="41" xfId="0" applyNumberFormat="1" applyFont="1" applyFill="1" applyBorder="1" applyAlignment="1">
      <alignment horizontal="left"/>
    </xf>
    <xf numFmtId="49" fontId="9" fillId="3" borderId="13" xfId="0" applyNumberFormat="1" applyFont="1" applyFill="1" applyBorder="1" applyAlignment="1">
      <alignment horizontal="left"/>
    </xf>
    <xf numFmtId="3" fontId="9" fillId="3" borderId="43" xfId="0" applyNumberFormat="1" applyFont="1" applyFill="1" applyBorder="1" applyAlignment="1">
      <alignment horizontal="right"/>
    </xf>
    <xf numFmtId="49" fontId="9" fillId="0" borderId="0" xfId="0" applyNumberFormat="1" applyFont="1"/>
    <xf numFmtId="49" fontId="8" fillId="0" borderId="0" xfId="0" applyNumberFormat="1" applyFont="1"/>
    <xf numFmtId="3" fontId="9" fillId="3" borderId="18" xfId="0" applyNumberFormat="1" applyFont="1" applyFill="1" applyBorder="1" applyAlignment="1">
      <alignment horizontal="right"/>
    </xf>
    <xf numFmtId="3" fontId="9" fillId="0" borderId="45" xfId="0" applyNumberFormat="1" applyFont="1" applyBorder="1"/>
    <xf numFmtId="49" fontId="9" fillId="3" borderId="38" xfId="0" applyNumberFormat="1" applyFont="1" applyFill="1" applyBorder="1" applyAlignment="1">
      <alignment horizontal="left"/>
    </xf>
    <xf numFmtId="49" fontId="9" fillId="4" borderId="10" xfId="0" applyNumberFormat="1" applyFont="1" applyFill="1" applyBorder="1" applyAlignment="1">
      <alignment horizontal="left"/>
    </xf>
    <xf numFmtId="3" fontId="8" fillId="0" borderId="12" xfId="0" applyNumberFormat="1" applyFont="1" applyBorder="1" applyAlignment="1">
      <alignment horizontal="right"/>
    </xf>
    <xf numFmtId="3" fontId="9" fillId="3" borderId="9" xfId="0" applyNumberFormat="1" applyFont="1" applyFill="1" applyBorder="1" applyAlignment="1">
      <alignment horizontal="right"/>
    </xf>
    <xf numFmtId="3" fontId="8" fillId="4" borderId="46" xfId="0" applyNumberFormat="1" applyFont="1" applyFill="1" applyBorder="1" applyAlignment="1">
      <alignment horizontal="right"/>
    </xf>
    <xf numFmtId="3" fontId="9" fillId="4" borderId="44" xfId="0" applyNumberFormat="1" applyFont="1" applyFill="1" applyBorder="1"/>
    <xf numFmtId="3" fontId="9" fillId="4" borderId="47" xfId="0" applyNumberFormat="1" applyFont="1" applyFill="1" applyBorder="1"/>
    <xf numFmtId="3" fontId="9" fillId="0" borderId="27" xfId="0" applyNumberFormat="1" applyFont="1" applyBorder="1" applyAlignment="1">
      <alignment horizontal="left"/>
    </xf>
    <xf numFmtId="3" fontId="9" fillId="0" borderId="1" xfId="0" applyNumberFormat="1" applyFont="1" applyBorder="1" applyAlignment="1">
      <alignment horizontal="left"/>
    </xf>
    <xf numFmtId="3" fontId="9" fillId="0" borderId="28" xfId="0" applyNumberFormat="1" applyFont="1" applyBorder="1" applyAlignment="1">
      <alignment horizontal="left"/>
    </xf>
    <xf numFmtId="3" fontId="9" fillId="0" borderId="29" xfId="0" applyNumberFormat="1" applyFont="1" applyBorder="1" applyAlignment="1">
      <alignment horizontal="left"/>
    </xf>
    <xf numFmtId="3" fontId="12" fillId="0" borderId="0" xfId="0" applyNumberFormat="1" applyFont="1" applyAlignment="1">
      <alignment horizontal="left"/>
    </xf>
    <xf numFmtId="3" fontId="9" fillId="0" borderId="14" xfId="0" applyNumberFormat="1" applyFont="1" applyBorder="1" applyAlignment="1">
      <alignment horizontal="left"/>
    </xf>
    <xf numFmtId="3" fontId="9" fillId="0" borderId="19" xfId="0" applyNumberFormat="1" applyFont="1" applyBorder="1" applyAlignment="1">
      <alignment horizontal="left"/>
    </xf>
    <xf numFmtId="3" fontId="9" fillId="0" borderId="7" xfId="0" applyNumberFormat="1" applyFont="1" applyBorder="1" applyAlignment="1">
      <alignment horizontal="left"/>
    </xf>
    <xf numFmtId="3" fontId="9" fillId="0" borderId="11" xfId="0" applyNumberFormat="1" applyFont="1" applyBorder="1" applyAlignment="1">
      <alignment horizontal="left"/>
    </xf>
    <xf numFmtId="3" fontId="8" fillId="0" borderId="2" xfId="0" applyNumberFormat="1" applyFont="1" applyBorder="1" applyAlignment="1">
      <alignment horizontal="left"/>
    </xf>
    <xf numFmtId="3" fontId="8" fillId="0" borderId="4" xfId="0" applyNumberFormat="1" applyFont="1" applyBorder="1" applyAlignment="1">
      <alignment horizontal="left"/>
    </xf>
    <xf numFmtId="3" fontId="9" fillId="0" borderId="32" xfId="0" applyNumberFormat="1" applyFont="1" applyBorder="1" applyAlignment="1">
      <alignment horizontal="left"/>
    </xf>
    <xf numFmtId="3" fontId="8" fillId="0" borderId="12" xfId="0" applyNumberFormat="1" applyFont="1" applyBorder="1" applyAlignment="1">
      <alignment horizontal="left"/>
    </xf>
    <xf numFmtId="3" fontId="9" fillId="3" borderId="7" xfId="0" applyNumberFormat="1" applyFont="1" applyFill="1" applyBorder="1" applyAlignment="1">
      <alignment horizontal="left"/>
    </xf>
    <xf numFmtId="3" fontId="9" fillId="3" borderId="11" xfId="0" applyNumberFormat="1" applyFont="1" applyFill="1" applyBorder="1" applyAlignment="1">
      <alignment horizontal="left"/>
    </xf>
    <xf numFmtId="3" fontId="9" fillId="3" borderId="34" xfId="0" applyNumberFormat="1" applyFont="1" applyFill="1" applyBorder="1" applyAlignment="1">
      <alignment horizontal="left"/>
    </xf>
    <xf numFmtId="3" fontId="9" fillId="3" borderId="36" xfId="0" applyNumberFormat="1" applyFont="1" applyFill="1" applyBorder="1" applyAlignment="1">
      <alignment horizontal="left"/>
    </xf>
    <xf numFmtId="3" fontId="8" fillId="0" borderId="23" xfId="0" applyNumberFormat="1" applyFont="1" applyBorder="1" applyAlignment="1">
      <alignment horizontal="left"/>
    </xf>
    <xf numFmtId="3" fontId="8" fillId="0" borderId="37" xfId="0" applyNumberFormat="1" applyFont="1" applyBorder="1" applyAlignment="1">
      <alignment horizontal="left"/>
    </xf>
    <xf numFmtId="3" fontId="8" fillId="0" borderId="2" xfId="0" applyNumberFormat="1" applyFont="1" applyBorder="1" applyAlignment="1">
      <alignment horizontal="left" wrapText="1"/>
    </xf>
    <xf numFmtId="3" fontId="8" fillId="0" borderId="4" xfId="0" applyNumberFormat="1" applyFont="1" applyBorder="1" applyAlignment="1">
      <alignment horizontal="left" wrapText="1"/>
    </xf>
    <xf numFmtId="49" fontId="9" fillId="3" borderId="14" xfId="0" applyNumberFormat="1" applyFont="1" applyFill="1" applyBorder="1" applyAlignment="1">
      <alignment horizontal="left"/>
    </xf>
    <xf numFmtId="49" fontId="9" fillId="3" borderId="15" xfId="0" applyNumberFormat="1" applyFont="1" applyFill="1" applyBorder="1" applyAlignment="1">
      <alignment horizontal="left"/>
    </xf>
    <xf numFmtId="49" fontId="9" fillId="3" borderId="7" xfId="0" applyNumberFormat="1" applyFont="1" applyFill="1" applyBorder="1" applyAlignment="1">
      <alignment horizontal="left"/>
    </xf>
    <xf numFmtId="49" fontId="9" fillId="3" borderId="8" xfId="0" applyNumberFormat="1" applyFont="1" applyFill="1" applyBorder="1" applyAlignment="1">
      <alignment horizontal="left"/>
    </xf>
    <xf numFmtId="49" fontId="9" fillId="3" borderId="34" xfId="0" applyNumberFormat="1" applyFont="1" applyFill="1" applyBorder="1" applyAlignment="1">
      <alignment horizontal="left"/>
    </xf>
    <xf numFmtId="49" fontId="9" fillId="3" borderId="35" xfId="0" applyNumberFormat="1" applyFont="1" applyFill="1" applyBorder="1" applyAlignment="1">
      <alignment horizontal="left"/>
    </xf>
    <xf numFmtId="3" fontId="8" fillId="0" borderId="23" xfId="0" applyNumberFormat="1" applyFont="1" applyBorder="1" applyAlignment="1">
      <alignment horizontal="center"/>
    </xf>
    <xf numFmtId="3" fontId="8" fillId="0" borderId="24" xfId="0" applyNumberFormat="1" applyFont="1" applyBorder="1" applyAlignment="1">
      <alignment horizontal="center"/>
    </xf>
    <xf numFmtId="3" fontId="8" fillId="0" borderId="33" xfId="0" applyNumberFormat="1" applyFont="1" applyBorder="1" applyAlignment="1">
      <alignment horizontal="left"/>
    </xf>
    <xf numFmtId="3" fontId="8" fillId="0" borderId="20" xfId="0" applyNumberFormat="1" applyFont="1" applyBorder="1" applyAlignment="1">
      <alignment horizontal="left"/>
    </xf>
    <xf numFmtId="3" fontId="9" fillId="0" borderId="5" xfId="0" applyNumberFormat="1" applyFont="1" applyBorder="1" applyAlignment="1">
      <alignment horizontal="left"/>
    </xf>
    <xf numFmtId="3" fontId="9" fillId="0" borderId="6" xfId="0" applyNumberFormat="1" applyFont="1" applyBorder="1" applyAlignment="1">
      <alignment horizontal="left"/>
    </xf>
    <xf numFmtId="3" fontId="11" fillId="0" borderId="14" xfId="0" applyNumberFormat="1" applyFont="1" applyBorder="1" applyAlignment="1">
      <alignment horizontal="left"/>
    </xf>
    <xf numFmtId="3" fontId="11" fillId="0" borderId="15" xfId="0" applyNumberFormat="1" applyFont="1" applyBorder="1" applyAlignment="1">
      <alignment horizontal="left"/>
    </xf>
    <xf numFmtId="3" fontId="9" fillId="0" borderId="8" xfId="0" applyNumberFormat="1" applyFont="1" applyBorder="1" applyAlignment="1">
      <alignment horizontal="left"/>
    </xf>
    <xf numFmtId="3" fontId="9" fillId="0" borderId="15" xfId="0" applyNumberFormat="1" applyFont="1" applyBorder="1" applyAlignment="1">
      <alignment horizontal="left"/>
    </xf>
    <xf numFmtId="3" fontId="9" fillId="0" borderId="21" xfId="0" applyNumberFormat="1" applyFont="1" applyBorder="1" applyAlignment="1">
      <alignment horizontal="left"/>
    </xf>
    <xf numFmtId="3" fontId="9" fillId="0" borderId="22" xfId="0" applyNumberFormat="1" applyFont="1" applyBorder="1" applyAlignment="1">
      <alignment horizontal="left"/>
    </xf>
    <xf numFmtId="3" fontId="9" fillId="0" borderId="16" xfId="0" applyNumberFormat="1" applyFont="1" applyBorder="1" applyAlignment="1">
      <alignment horizontal="left"/>
    </xf>
    <xf numFmtId="3" fontId="9" fillId="0" borderId="17" xfId="0" applyNumberFormat="1" applyFont="1" applyBorder="1" applyAlignment="1">
      <alignment horizontal="left"/>
    </xf>
    <xf numFmtId="3" fontId="18" fillId="2" borderId="0" xfId="0" applyNumberFormat="1" applyFont="1" applyFill="1" applyAlignment="1">
      <alignment horizontal="left" vertical="center"/>
    </xf>
    <xf numFmtId="49" fontId="9" fillId="3" borderId="11" xfId="0" applyNumberFormat="1" applyFont="1" applyFill="1" applyBorder="1" applyAlignment="1">
      <alignment horizontal="left"/>
    </xf>
    <xf numFmtId="49" fontId="9" fillId="3" borderId="36" xfId="0" applyNumberFormat="1" applyFont="1" applyFill="1" applyBorder="1" applyAlignment="1">
      <alignment horizontal="left"/>
    </xf>
    <xf numFmtId="3" fontId="8" fillId="0" borderId="2" xfId="0" applyNumberFormat="1" applyFont="1" applyBorder="1" applyAlignment="1">
      <alignment wrapText="1"/>
    </xf>
    <xf numFmtId="3" fontId="8" fillId="0" borderId="12" xfId="0" applyNumberFormat="1" applyFont="1" applyBorder="1" applyAlignment="1">
      <alignment wrapText="1"/>
    </xf>
    <xf numFmtId="49" fontId="9" fillId="3" borderId="19" xfId="0" applyNumberFormat="1" applyFont="1" applyFill="1" applyBorder="1" applyAlignment="1">
      <alignment horizontal="left"/>
    </xf>
    <xf numFmtId="3" fontId="9" fillId="0" borderId="0" xfId="0" applyNumberFormat="1" applyFont="1" applyAlignment="1">
      <alignment horizontal="left"/>
    </xf>
    <xf numFmtId="3" fontId="11" fillId="0" borderId="7" xfId="0" applyNumberFormat="1" applyFont="1" applyBorder="1" applyAlignment="1">
      <alignment horizontal="left"/>
    </xf>
    <xf numFmtId="3" fontId="11" fillId="0" borderId="8" xfId="0" applyNumberFormat="1" applyFont="1" applyBorder="1" applyAlignment="1">
      <alignment horizontal="left"/>
    </xf>
    <xf numFmtId="3" fontId="11" fillId="0" borderId="27" xfId="0" applyNumberFormat="1" applyFont="1" applyBorder="1" applyAlignment="1">
      <alignment horizontal="left"/>
    </xf>
    <xf numFmtId="3" fontId="11" fillId="0" borderId="1" xfId="0" applyNumberFormat="1" applyFont="1" applyBorder="1" applyAlignment="1">
      <alignment horizontal="left"/>
    </xf>
    <xf numFmtId="3" fontId="11" fillId="0" borderId="21" xfId="0" applyNumberFormat="1" applyFont="1" applyBorder="1" applyAlignment="1">
      <alignment horizontal="left"/>
    </xf>
    <xf numFmtId="3" fontId="11" fillId="0" borderId="22"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FD8A-0715-4EFD-B9CA-571D970BC2FE}">
  <sheetPr>
    <pageSetUpPr fitToPage="1"/>
  </sheetPr>
  <dimension ref="B1:K140"/>
  <sheetViews>
    <sheetView showGridLines="0" tabSelected="1" topLeftCell="A121" zoomScale="80" zoomScaleNormal="80" zoomScaleSheetLayoutView="50" zoomScalePageLayoutView="80" workbookViewId="0">
      <selection activeCell="G135" sqref="G135"/>
    </sheetView>
  </sheetViews>
  <sheetFormatPr defaultColWidth="2.3984375" defaultRowHeight="12.95"/>
  <cols>
    <col min="1" max="1" width="1.59765625" style="1" customWidth="1"/>
    <col min="2" max="2" width="5.59765625" style="1" customWidth="1"/>
    <col min="3" max="3" width="10.59765625" style="1" customWidth="1"/>
    <col min="4" max="4" width="24.8984375" style="1" customWidth="1"/>
    <col min="5" max="5" width="11.59765625" style="1" customWidth="1"/>
    <col min="6" max="6" width="12.5" style="1" customWidth="1"/>
    <col min="7" max="7" width="49.3984375" style="1" bestFit="1" customWidth="1"/>
    <col min="8" max="16384" width="2.3984375" style="1"/>
  </cols>
  <sheetData>
    <row r="1" spans="2:11" ht="11.25" customHeight="1">
      <c r="B1" s="2" t="s">
        <v>0</v>
      </c>
      <c r="C1" s="2"/>
      <c r="F1" s="12"/>
    </row>
    <row r="2" spans="2:11" s="7" customFormat="1" ht="48" customHeight="1">
      <c r="B2" s="144" t="s">
        <v>1</v>
      </c>
      <c r="C2" s="144"/>
      <c r="D2" s="144"/>
      <c r="E2" s="144"/>
      <c r="F2" s="144"/>
      <c r="G2" s="144"/>
      <c r="H2" s="6"/>
      <c r="I2" s="6"/>
      <c r="J2" s="6"/>
      <c r="K2" s="6"/>
    </row>
    <row r="3" spans="2:11" ht="17.25" customHeight="1">
      <c r="B3" s="103" t="s">
        <v>2</v>
      </c>
      <c r="C3" s="104"/>
      <c r="D3" s="74" t="s">
        <v>3</v>
      </c>
      <c r="E3" s="12"/>
      <c r="F3" s="12"/>
      <c r="G3" s="12"/>
      <c r="H3" s="8"/>
      <c r="I3" s="8"/>
      <c r="J3" s="8"/>
      <c r="K3" s="8"/>
    </row>
    <row r="4" spans="2:11" ht="17.25" customHeight="1">
      <c r="B4" s="105" t="s">
        <v>4</v>
      </c>
      <c r="C4" s="106"/>
      <c r="D4" s="75" t="s">
        <v>5</v>
      </c>
      <c r="E4" s="22"/>
      <c r="F4" s="22"/>
      <c r="G4" s="30"/>
      <c r="H4" s="8"/>
      <c r="I4" s="8"/>
      <c r="J4" s="8"/>
      <c r="K4" s="8"/>
    </row>
    <row r="5" spans="2:11" ht="17.25" customHeight="1">
      <c r="B5" s="113"/>
      <c r="C5" s="113"/>
      <c r="D5" s="43"/>
      <c r="E5" s="22"/>
      <c r="F5" s="22"/>
      <c r="G5" s="30"/>
      <c r="H5" s="8"/>
      <c r="I5" s="8"/>
      <c r="J5" s="8"/>
      <c r="K5" s="8"/>
    </row>
    <row r="6" spans="2:11" ht="17.25" customHeight="1">
      <c r="B6" s="112" t="s">
        <v>6</v>
      </c>
      <c r="C6" s="113"/>
      <c r="D6" s="76" t="s">
        <v>7</v>
      </c>
      <c r="E6" s="37"/>
      <c r="F6" s="37"/>
      <c r="G6" s="37"/>
      <c r="H6" s="8"/>
      <c r="I6" s="8"/>
      <c r="J6" s="8"/>
      <c r="K6" s="8"/>
    </row>
    <row r="7" spans="2:11" s="12" customFormat="1" ht="16.5" customHeight="1">
      <c r="D7" s="9"/>
      <c r="E7" s="10"/>
      <c r="F7" s="10"/>
      <c r="G7" s="11"/>
      <c r="H7" s="11"/>
      <c r="I7" s="11"/>
      <c r="J7" s="11"/>
      <c r="K7" s="11"/>
    </row>
    <row r="8" spans="2:11" s="12" customFormat="1" ht="16.5" customHeight="1">
      <c r="B8" s="107" t="s">
        <v>8</v>
      </c>
      <c r="C8" s="107"/>
      <c r="D8" s="38"/>
      <c r="H8" s="11"/>
      <c r="I8" s="11"/>
      <c r="J8" s="11"/>
      <c r="K8" s="11"/>
    </row>
    <row r="9" spans="2:11" s="12" customFormat="1" ht="16.5" customHeight="1">
      <c r="B9" s="108" t="s">
        <v>9</v>
      </c>
      <c r="C9" s="109"/>
      <c r="D9" s="74" t="s">
        <v>3</v>
      </c>
      <c r="H9" s="11"/>
      <c r="I9" s="11"/>
      <c r="J9" s="11"/>
      <c r="K9" s="11"/>
    </row>
    <row r="10" spans="2:11" s="12" customFormat="1" ht="16.5" customHeight="1">
      <c r="B10" s="110" t="s">
        <v>10</v>
      </c>
      <c r="C10" s="111"/>
      <c r="D10" s="77" t="s">
        <v>11</v>
      </c>
      <c r="H10" s="11"/>
      <c r="I10" s="11"/>
      <c r="J10" s="11"/>
      <c r="K10" s="11"/>
    </row>
    <row r="11" spans="2:11" s="12" customFormat="1" ht="16.5" customHeight="1">
      <c r="B11" s="110" t="s">
        <v>12</v>
      </c>
      <c r="C11" s="111"/>
      <c r="D11" s="77" t="s">
        <v>13</v>
      </c>
      <c r="H11" s="11"/>
      <c r="I11" s="11"/>
      <c r="J11" s="11"/>
      <c r="K11" s="11"/>
    </row>
    <row r="12" spans="2:11" s="12" customFormat="1" ht="16.5" customHeight="1">
      <c r="B12" s="110" t="s">
        <v>14</v>
      </c>
      <c r="C12" s="111"/>
      <c r="D12" s="78" t="s">
        <v>15</v>
      </c>
      <c r="H12" s="11"/>
      <c r="I12" s="11"/>
      <c r="J12" s="11"/>
      <c r="K12" s="11"/>
    </row>
    <row r="13" spans="2:11" s="12" customFormat="1" ht="16.5" customHeight="1">
      <c r="B13" s="110" t="s">
        <v>16</v>
      </c>
      <c r="C13" s="111"/>
      <c r="D13" s="78" t="s">
        <v>17</v>
      </c>
      <c r="G13" s="41"/>
      <c r="H13" s="11"/>
      <c r="I13" s="11"/>
      <c r="J13" s="11"/>
      <c r="K13" s="11"/>
    </row>
    <row r="14" spans="2:11" s="12" customFormat="1" ht="16.5" customHeight="1">
      <c r="B14" s="105" t="s">
        <v>18</v>
      </c>
      <c r="C14" s="114"/>
      <c r="D14" s="48" t="s">
        <v>19</v>
      </c>
      <c r="H14" s="11"/>
      <c r="I14" s="11"/>
      <c r="J14" s="11"/>
      <c r="K14" s="11"/>
    </row>
    <row r="15" spans="2:11" s="12" customFormat="1" ht="16.5" customHeight="1">
      <c r="E15" s="42"/>
      <c r="F15" s="42"/>
      <c r="G15" s="42"/>
      <c r="H15" s="11"/>
      <c r="J15" s="11"/>
      <c r="K15" s="11"/>
    </row>
    <row r="16" spans="2:11" s="12" customFormat="1" ht="16.5" customHeight="1">
      <c r="B16" s="108" t="s">
        <v>20</v>
      </c>
      <c r="C16" s="109"/>
      <c r="D16" s="74" t="s">
        <v>3</v>
      </c>
      <c r="H16" s="11"/>
      <c r="I16" s="11"/>
      <c r="J16" s="11"/>
      <c r="K16" s="11"/>
    </row>
    <row r="17" spans="2:11" s="12" customFormat="1" ht="16.5" customHeight="1">
      <c r="B17" s="110" t="s">
        <v>21</v>
      </c>
      <c r="C17" s="111"/>
      <c r="D17" s="78" t="s">
        <v>3</v>
      </c>
      <c r="E17" s="11"/>
      <c r="F17" s="11"/>
      <c r="G17" s="11"/>
      <c r="H17" s="11"/>
      <c r="I17" s="11"/>
      <c r="J17" s="11"/>
      <c r="K17" s="11"/>
    </row>
    <row r="18" spans="2:11" s="12" customFormat="1" ht="16.5" customHeight="1">
      <c r="B18" s="105" t="s">
        <v>22</v>
      </c>
      <c r="C18" s="114"/>
      <c r="D18" s="75" t="s">
        <v>3</v>
      </c>
      <c r="H18" s="11"/>
      <c r="I18" s="11"/>
      <c r="J18" s="11"/>
      <c r="K18" s="11"/>
    </row>
    <row r="19" spans="2:11" s="12" customFormat="1" ht="16.5" customHeight="1">
      <c r="B19" s="22"/>
      <c r="C19" s="22"/>
      <c r="G19" s="11"/>
      <c r="H19" s="11"/>
      <c r="I19" s="11"/>
      <c r="J19" s="11"/>
      <c r="K19" s="11"/>
    </row>
    <row r="20" spans="2:11" s="12" customFormat="1" ht="34.5" customHeight="1">
      <c r="B20" s="112" t="s">
        <v>23</v>
      </c>
      <c r="C20" s="115"/>
      <c r="D20" s="29" t="s">
        <v>24</v>
      </c>
      <c r="E20" s="122" t="s">
        <v>25</v>
      </c>
      <c r="F20" s="123"/>
      <c r="G20" s="14" t="s">
        <v>26</v>
      </c>
      <c r="H20" s="11"/>
      <c r="I20" s="11"/>
      <c r="J20" s="11"/>
      <c r="K20" s="11"/>
    </row>
    <row r="21" spans="2:11" s="12" customFormat="1" ht="16.5" customHeight="1">
      <c r="B21" s="108" t="s">
        <v>27</v>
      </c>
      <c r="C21" s="109"/>
      <c r="D21" s="44">
        <v>0</v>
      </c>
      <c r="E21" s="124" t="s">
        <v>7</v>
      </c>
      <c r="F21" s="125"/>
      <c r="G21" s="74"/>
      <c r="H21" s="11"/>
      <c r="I21" s="11"/>
      <c r="J21" s="11"/>
      <c r="K21" s="11"/>
    </row>
    <row r="22" spans="2:11" s="12" customFormat="1" ht="16.5" customHeight="1">
      <c r="B22" s="110" t="s">
        <v>28</v>
      </c>
      <c r="C22" s="111"/>
      <c r="D22" s="45">
        <v>0</v>
      </c>
      <c r="E22" s="126" t="s">
        <v>7</v>
      </c>
      <c r="F22" s="127"/>
      <c r="G22" s="78"/>
      <c r="H22" s="11"/>
      <c r="I22" s="11"/>
      <c r="J22" s="11"/>
      <c r="K22" s="11"/>
    </row>
    <row r="23" spans="2:11" s="12" customFormat="1" ht="16.5" customHeight="1">
      <c r="B23" s="116" t="s">
        <v>29</v>
      </c>
      <c r="C23" s="117"/>
      <c r="D23" s="45">
        <v>0</v>
      </c>
      <c r="E23" s="126" t="s">
        <v>7</v>
      </c>
      <c r="F23" s="127"/>
      <c r="G23" s="78"/>
      <c r="H23" s="11"/>
      <c r="I23" s="11"/>
      <c r="J23" s="11"/>
      <c r="K23" s="11"/>
    </row>
    <row r="24" spans="2:11" s="12" customFormat="1" ht="16.5" customHeight="1">
      <c r="B24" s="116" t="s">
        <v>29</v>
      </c>
      <c r="C24" s="117"/>
      <c r="D24" s="45">
        <v>0</v>
      </c>
      <c r="E24" s="126" t="s">
        <v>7</v>
      </c>
      <c r="F24" s="127"/>
      <c r="G24" s="78"/>
      <c r="H24" s="11"/>
      <c r="I24" s="11"/>
      <c r="J24" s="11"/>
      <c r="K24" s="11"/>
    </row>
    <row r="25" spans="2:11" s="12" customFormat="1" ht="16.5" customHeight="1" thickBot="1">
      <c r="B25" s="118" t="s">
        <v>29</v>
      </c>
      <c r="C25" s="119"/>
      <c r="D25" s="45">
        <v>0</v>
      </c>
      <c r="E25" s="128" t="s">
        <v>7</v>
      </c>
      <c r="F25" s="129"/>
      <c r="G25" s="79"/>
      <c r="H25" s="11"/>
      <c r="I25" s="11"/>
      <c r="J25" s="11"/>
      <c r="K25" s="11"/>
    </row>
    <row r="26" spans="2:11" s="12" customFormat="1" ht="16.5" customHeight="1" thickBot="1">
      <c r="B26" s="120" t="s">
        <v>30</v>
      </c>
      <c r="C26" s="121"/>
      <c r="D26" s="46">
        <f>SUM(D21:D25)</f>
        <v>0</v>
      </c>
      <c r="E26" s="130"/>
      <c r="F26" s="131"/>
      <c r="G26" s="47"/>
      <c r="H26" s="11"/>
      <c r="I26" s="11"/>
      <c r="J26" s="11"/>
      <c r="K26" s="11"/>
    </row>
    <row r="27" spans="2:11" s="12" customFormat="1" ht="16.5" customHeight="1">
      <c r="G27" s="11"/>
      <c r="H27" s="11"/>
      <c r="I27" s="11"/>
      <c r="J27" s="11"/>
      <c r="K27" s="11"/>
    </row>
    <row r="28" spans="2:11" s="12" customFormat="1" ht="16.5" customHeight="1">
      <c r="B28" s="11" t="s">
        <v>31</v>
      </c>
      <c r="C28" s="11" t="s">
        <v>32</v>
      </c>
      <c r="F28" s="12" t="s">
        <v>33</v>
      </c>
      <c r="G28" s="11"/>
      <c r="H28" s="11"/>
      <c r="I28" s="11"/>
      <c r="J28" s="11"/>
      <c r="K28" s="11"/>
    </row>
    <row r="29" spans="2:11" s="12" customFormat="1" ht="16.5" customHeight="1">
      <c r="B29" s="13">
        <v>1</v>
      </c>
      <c r="C29" s="112" t="s">
        <v>34</v>
      </c>
      <c r="D29" s="113"/>
      <c r="E29" s="15" t="s">
        <v>35</v>
      </c>
      <c r="F29" s="15" t="s">
        <v>36</v>
      </c>
      <c r="G29" s="32" t="s">
        <v>37</v>
      </c>
    </row>
    <row r="30" spans="2:11" s="11" customFormat="1" ht="16.5" customHeight="1">
      <c r="B30" s="24" t="s">
        <v>38</v>
      </c>
      <c r="C30" s="108" t="s">
        <v>39</v>
      </c>
      <c r="D30" s="139"/>
      <c r="E30" s="33">
        <v>0</v>
      </c>
      <c r="F30" s="33">
        <v>0</v>
      </c>
      <c r="G30" s="96" t="s">
        <v>7</v>
      </c>
      <c r="H30" s="12"/>
      <c r="I30" s="12"/>
      <c r="J30" s="12"/>
    </row>
    <row r="31" spans="2:11" s="12" customFormat="1" ht="16.5" customHeight="1">
      <c r="B31" s="26" t="s">
        <v>40</v>
      </c>
      <c r="C31" s="110" t="s">
        <v>41</v>
      </c>
      <c r="D31" s="138"/>
      <c r="E31" s="34">
        <v>0</v>
      </c>
      <c r="F31" s="34">
        <v>0</v>
      </c>
      <c r="G31" s="88" t="s">
        <v>7</v>
      </c>
    </row>
    <row r="32" spans="2:11" s="11" customFormat="1" ht="16.5" customHeight="1">
      <c r="B32" s="25" t="s">
        <v>42</v>
      </c>
      <c r="C32" s="105" t="s">
        <v>43</v>
      </c>
      <c r="D32" s="106"/>
      <c r="E32" s="34">
        <v>0</v>
      </c>
      <c r="F32" s="34">
        <v>0</v>
      </c>
      <c r="G32" s="86" t="s">
        <v>7</v>
      </c>
      <c r="H32" s="12"/>
      <c r="I32" s="12"/>
      <c r="J32" s="12"/>
    </row>
    <row r="33" spans="2:7" s="12" customFormat="1" ht="16.5" customHeight="1">
      <c r="B33" s="14">
        <v>1</v>
      </c>
      <c r="C33" s="112" t="s">
        <v>44</v>
      </c>
      <c r="D33" s="113"/>
      <c r="E33" s="39">
        <f>SUM(E30:E32)</f>
        <v>0</v>
      </c>
      <c r="F33" s="39">
        <f t="shared" ref="F33" si="0">SUM(F30:F32)</f>
        <v>0</v>
      </c>
      <c r="G33" s="87" t="s">
        <v>7</v>
      </c>
    </row>
    <row r="34" spans="2:7" s="12" customFormat="1" ht="16.5" customHeight="1">
      <c r="B34" s="11"/>
      <c r="C34" s="11"/>
      <c r="D34" s="11"/>
      <c r="E34" s="16"/>
      <c r="F34" s="16"/>
    </row>
    <row r="35" spans="2:7" s="12" customFormat="1" ht="16.5" customHeight="1">
      <c r="B35" s="13">
        <v>2</v>
      </c>
      <c r="C35" s="112" t="s">
        <v>45</v>
      </c>
      <c r="D35" s="113"/>
      <c r="E35" s="15" t="s">
        <v>35</v>
      </c>
      <c r="F35" s="15" t="s">
        <v>36</v>
      </c>
      <c r="G35" s="32" t="s">
        <v>37</v>
      </c>
    </row>
    <row r="36" spans="2:7" s="12" customFormat="1" ht="16.5" customHeight="1">
      <c r="B36" s="24" t="s">
        <v>46</v>
      </c>
      <c r="C36" s="108" t="s">
        <v>47</v>
      </c>
      <c r="D36" s="139"/>
      <c r="E36" s="35">
        <v>0</v>
      </c>
      <c r="F36" s="35">
        <v>0</v>
      </c>
      <c r="G36" s="84" t="s">
        <v>7</v>
      </c>
    </row>
    <row r="37" spans="2:7" s="12" customFormat="1" ht="16.5" customHeight="1">
      <c r="B37" s="25" t="s">
        <v>48</v>
      </c>
      <c r="C37" s="110" t="s">
        <v>49</v>
      </c>
      <c r="D37" s="138"/>
      <c r="E37" s="36">
        <v>0</v>
      </c>
      <c r="F37" s="36">
        <v>0</v>
      </c>
      <c r="G37" s="88" t="s">
        <v>7</v>
      </c>
    </row>
    <row r="38" spans="2:7" s="12" customFormat="1" ht="16.5" customHeight="1">
      <c r="B38" s="26" t="s">
        <v>50</v>
      </c>
      <c r="C38" s="110" t="s">
        <v>51</v>
      </c>
      <c r="D38" s="138"/>
      <c r="E38" s="34">
        <v>0</v>
      </c>
      <c r="F38" s="34">
        <v>0</v>
      </c>
      <c r="G38" s="88" t="s">
        <v>7</v>
      </c>
    </row>
    <row r="39" spans="2:7" s="12" customFormat="1" ht="16.5" customHeight="1">
      <c r="B39" s="27" t="s">
        <v>52</v>
      </c>
      <c r="C39" s="105" t="s">
        <v>53</v>
      </c>
      <c r="D39" s="106"/>
      <c r="E39" s="34">
        <v>0</v>
      </c>
      <c r="F39" s="34">
        <v>0</v>
      </c>
      <c r="G39" s="86" t="s">
        <v>7</v>
      </c>
    </row>
    <row r="40" spans="2:7" s="12" customFormat="1" ht="16.5" customHeight="1">
      <c r="B40" s="14">
        <v>2</v>
      </c>
      <c r="C40" s="112" t="s">
        <v>44</v>
      </c>
      <c r="D40" s="113"/>
      <c r="E40" s="39">
        <f>SUM(E36:E39)</f>
        <v>0</v>
      </c>
      <c r="F40" s="39">
        <f t="shared" ref="F40" si="1">SUM(F36:F39)</f>
        <v>0</v>
      </c>
      <c r="G40" s="87" t="s">
        <v>7</v>
      </c>
    </row>
    <row r="41" spans="2:7" s="12" customFormat="1" ht="16.5" customHeight="1">
      <c r="B41" s="11"/>
      <c r="C41" s="11"/>
      <c r="D41" s="11"/>
      <c r="E41" s="16"/>
      <c r="F41" s="16"/>
    </row>
    <row r="42" spans="2:7" s="12" customFormat="1" ht="16.5" customHeight="1">
      <c r="B42" s="13">
        <v>3</v>
      </c>
      <c r="C42" s="112" t="s">
        <v>54</v>
      </c>
      <c r="D42" s="113"/>
      <c r="E42" s="15" t="s">
        <v>35</v>
      </c>
      <c r="F42" s="15" t="s">
        <v>36</v>
      </c>
      <c r="G42" s="32" t="s">
        <v>37</v>
      </c>
    </row>
    <row r="43" spans="2:7" s="12" customFormat="1" ht="16.5" customHeight="1">
      <c r="B43" s="24" t="s">
        <v>55</v>
      </c>
      <c r="C43" s="108" t="s">
        <v>56</v>
      </c>
      <c r="D43" s="139"/>
      <c r="E43" s="35">
        <v>0</v>
      </c>
      <c r="F43" s="35">
        <v>0</v>
      </c>
      <c r="G43" s="84" t="s">
        <v>7</v>
      </c>
    </row>
    <row r="44" spans="2:7" s="12" customFormat="1" ht="16.5" customHeight="1">
      <c r="B44" s="25" t="s">
        <v>57</v>
      </c>
      <c r="C44" s="105" t="s">
        <v>58</v>
      </c>
      <c r="D44" s="106"/>
      <c r="E44" s="36">
        <v>0</v>
      </c>
      <c r="F44" s="36">
        <v>0</v>
      </c>
      <c r="G44" s="86" t="s">
        <v>7</v>
      </c>
    </row>
    <row r="45" spans="2:7" s="12" customFormat="1" ht="16.5" customHeight="1">
      <c r="B45" s="14">
        <v>3</v>
      </c>
      <c r="C45" s="112" t="s">
        <v>44</v>
      </c>
      <c r="D45" s="113"/>
      <c r="E45" s="39">
        <f>SUM(E43:E44)</f>
        <v>0</v>
      </c>
      <c r="F45" s="39">
        <f>SUM(F43:F44)</f>
        <v>0</v>
      </c>
      <c r="G45" s="87" t="s">
        <v>7</v>
      </c>
    </row>
    <row r="46" spans="2:7" s="12" customFormat="1" ht="16.5" customHeight="1">
      <c r="B46" s="11"/>
      <c r="C46" s="11"/>
      <c r="D46" s="11"/>
      <c r="E46" s="16"/>
      <c r="F46" s="16"/>
    </row>
    <row r="47" spans="2:7" s="12" customFormat="1" ht="16.5" customHeight="1">
      <c r="B47" s="13">
        <v>4</v>
      </c>
      <c r="C47" s="112" t="s">
        <v>59</v>
      </c>
      <c r="D47" s="113"/>
      <c r="E47" s="15" t="s">
        <v>35</v>
      </c>
      <c r="F47" s="15" t="s">
        <v>36</v>
      </c>
      <c r="G47" s="32" t="s">
        <v>37</v>
      </c>
    </row>
    <row r="48" spans="2:7" s="12" customFormat="1" ht="16.5" customHeight="1">
      <c r="B48" s="24" t="s">
        <v>60</v>
      </c>
      <c r="C48" s="108" t="s">
        <v>61</v>
      </c>
      <c r="D48" s="139"/>
      <c r="E48" s="35">
        <v>0</v>
      </c>
      <c r="F48" s="35">
        <v>0</v>
      </c>
      <c r="G48" s="84" t="s">
        <v>7</v>
      </c>
    </row>
    <row r="49" spans="2:7" s="12" customFormat="1" ht="16.5" customHeight="1">
      <c r="B49" s="25" t="s">
        <v>62</v>
      </c>
      <c r="C49" s="110" t="s">
        <v>63</v>
      </c>
      <c r="D49" s="138"/>
      <c r="E49" s="36">
        <v>0</v>
      </c>
      <c r="F49" s="36">
        <v>0</v>
      </c>
      <c r="G49" s="88" t="s">
        <v>7</v>
      </c>
    </row>
    <row r="50" spans="2:7" s="12" customFormat="1" ht="16.5" customHeight="1">
      <c r="B50" s="27" t="s">
        <v>64</v>
      </c>
      <c r="C50" s="105" t="s">
        <v>65</v>
      </c>
      <c r="D50" s="106"/>
      <c r="E50" s="36">
        <v>0</v>
      </c>
      <c r="F50" s="36">
        <v>0</v>
      </c>
      <c r="G50" s="86" t="s">
        <v>7</v>
      </c>
    </row>
    <row r="51" spans="2:7" s="12" customFormat="1" ht="16.5" customHeight="1">
      <c r="B51" s="14">
        <v>4</v>
      </c>
      <c r="C51" s="112" t="s">
        <v>44</v>
      </c>
      <c r="D51" s="113"/>
      <c r="E51" s="39">
        <f>SUM(E48:E50)</f>
        <v>0</v>
      </c>
      <c r="F51" s="39">
        <f>SUM(F48:F50)</f>
        <v>0</v>
      </c>
      <c r="G51" s="87" t="s">
        <v>7</v>
      </c>
    </row>
    <row r="52" spans="2:7" s="12" customFormat="1" ht="16.5" customHeight="1">
      <c r="B52" s="11"/>
      <c r="C52" s="11"/>
      <c r="D52" s="11"/>
      <c r="E52" s="16"/>
      <c r="F52" s="16"/>
    </row>
    <row r="53" spans="2:7" s="12" customFormat="1" ht="16.5" customHeight="1">
      <c r="B53" s="13">
        <v>5</v>
      </c>
      <c r="C53" s="112" t="s">
        <v>66</v>
      </c>
      <c r="D53" s="113"/>
      <c r="E53" s="15" t="s">
        <v>35</v>
      </c>
      <c r="F53" s="15" t="s">
        <v>36</v>
      </c>
      <c r="G53" s="32" t="s">
        <v>37</v>
      </c>
    </row>
    <row r="54" spans="2:7" s="12" customFormat="1" ht="16.5" customHeight="1">
      <c r="B54" s="24" t="s">
        <v>67</v>
      </c>
      <c r="C54" s="108" t="s">
        <v>68</v>
      </c>
      <c r="D54" s="139"/>
      <c r="E54" s="35">
        <v>0</v>
      </c>
      <c r="F54" s="35">
        <v>0</v>
      </c>
      <c r="G54" s="84" t="s">
        <v>7</v>
      </c>
    </row>
    <row r="55" spans="2:7" s="12" customFormat="1" ht="16.5" customHeight="1">
      <c r="B55" s="25" t="s">
        <v>69</v>
      </c>
      <c r="C55" s="110" t="s">
        <v>70</v>
      </c>
      <c r="D55" s="138"/>
      <c r="E55" s="36">
        <v>0</v>
      </c>
      <c r="F55" s="36">
        <v>0</v>
      </c>
      <c r="G55" s="88" t="s">
        <v>7</v>
      </c>
    </row>
    <row r="56" spans="2:7" s="12" customFormat="1" ht="16.5" customHeight="1">
      <c r="B56" s="26" t="s">
        <v>71</v>
      </c>
      <c r="C56" s="110" t="s">
        <v>72</v>
      </c>
      <c r="D56" s="138"/>
      <c r="E56" s="36">
        <v>0</v>
      </c>
      <c r="F56" s="36">
        <v>0</v>
      </c>
      <c r="G56" s="88" t="s">
        <v>7</v>
      </c>
    </row>
    <row r="57" spans="2:7" s="12" customFormat="1" ht="16.5" customHeight="1">
      <c r="B57" s="26" t="s">
        <v>73</v>
      </c>
      <c r="C57" s="110" t="s">
        <v>74</v>
      </c>
      <c r="D57" s="138"/>
      <c r="E57" s="36">
        <v>0</v>
      </c>
      <c r="F57" s="36">
        <v>0</v>
      </c>
      <c r="G57" s="89" t="s">
        <v>7</v>
      </c>
    </row>
    <row r="58" spans="2:7" s="12" customFormat="1" ht="16.5" customHeight="1">
      <c r="B58" s="26" t="s">
        <v>75</v>
      </c>
      <c r="C58" s="110" t="s">
        <v>76</v>
      </c>
      <c r="D58" s="138"/>
      <c r="E58" s="36">
        <v>0</v>
      </c>
      <c r="F58" s="36">
        <v>0</v>
      </c>
      <c r="G58" s="88" t="s">
        <v>7</v>
      </c>
    </row>
    <row r="59" spans="2:7" s="12" customFormat="1" ht="16.5" customHeight="1">
      <c r="B59" s="26" t="s">
        <v>77</v>
      </c>
      <c r="C59" s="110" t="s">
        <v>78</v>
      </c>
      <c r="D59" s="138"/>
      <c r="E59" s="36">
        <v>0</v>
      </c>
      <c r="F59" s="36">
        <v>0</v>
      </c>
      <c r="G59" s="89" t="s">
        <v>7</v>
      </c>
    </row>
    <row r="60" spans="2:7" s="12" customFormat="1" ht="16.5" customHeight="1">
      <c r="B60" s="26" t="s">
        <v>79</v>
      </c>
      <c r="C60" s="110" t="s">
        <v>80</v>
      </c>
      <c r="D60" s="138"/>
      <c r="E60" s="36">
        <v>0</v>
      </c>
      <c r="F60" s="36">
        <v>0</v>
      </c>
      <c r="G60" s="88" t="s">
        <v>7</v>
      </c>
    </row>
    <row r="61" spans="2:7" s="12" customFormat="1" ht="16.5" customHeight="1">
      <c r="B61" s="26" t="s">
        <v>81</v>
      </c>
      <c r="C61" s="105" t="s">
        <v>82</v>
      </c>
      <c r="D61" s="106"/>
      <c r="E61" s="36">
        <v>0</v>
      </c>
      <c r="F61" s="36">
        <v>0</v>
      </c>
      <c r="G61" s="89" t="s">
        <v>7</v>
      </c>
    </row>
    <row r="62" spans="2:7" s="12" customFormat="1" ht="16.5" customHeight="1">
      <c r="B62" s="28" t="s">
        <v>83</v>
      </c>
      <c r="C62" s="112" t="s">
        <v>44</v>
      </c>
      <c r="D62" s="113"/>
      <c r="E62" s="39">
        <f>SUM(E54:E61)</f>
        <v>0</v>
      </c>
      <c r="F62" s="39">
        <f>SUM(F54:F61)</f>
        <v>0</v>
      </c>
      <c r="G62" s="87" t="s">
        <v>7</v>
      </c>
    </row>
    <row r="63" spans="2:7" s="12" customFormat="1" ht="16.5" customHeight="1">
      <c r="B63" s="11"/>
      <c r="C63" s="11"/>
      <c r="D63" s="11"/>
      <c r="E63" s="16"/>
      <c r="F63" s="16"/>
    </row>
    <row r="64" spans="2:7" s="12" customFormat="1" ht="16.5" customHeight="1">
      <c r="B64" s="13">
        <v>6</v>
      </c>
      <c r="C64" s="112" t="s">
        <v>84</v>
      </c>
      <c r="D64" s="113"/>
      <c r="E64" s="15" t="s">
        <v>35</v>
      </c>
      <c r="F64" s="15" t="s">
        <v>36</v>
      </c>
      <c r="G64" s="32" t="s">
        <v>37</v>
      </c>
    </row>
    <row r="65" spans="2:7" s="12" customFormat="1" ht="16.5" customHeight="1">
      <c r="B65" s="24" t="s">
        <v>85</v>
      </c>
      <c r="C65" s="108" t="s">
        <v>86</v>
      </c>
      <c r="D65" s="139"/>
      <c r="E65" s="35">
        <v>0</v>
      </c>
      <c r="F65" s="35">
        <v>0</v>
      </c>
      <c r="G65" s="84" t="s">
        <v>7</v>
      </c>
    </row>
    <row r="66" spans="2:7" s="12" customFormat="1" ht="16.5" customHeight="1">
      <c r="B66" s="26" t="s">
        <v>87</v>
      </c>
      <c r="C66" s="110" t="s">
        <v>88</v>
      </c>
      <c r="D66" s="138"/>
      <c r="E66" s="36">
        <v>0</v>
      </c>
      <c r="F66" s="36">
        <v>0</v>
      </c>
      <c r="G66" s="89" t="s">
        <v>7</v>
      </c>
    </row>
    <row r="67" spans="2:7" s="12" customFormat="1" ht="16.5" customHeight="1">
      <c r="B67" s="26" t="s">
        <v>89</v>
      </c>
      <c r="C67" s="110" t="s">
        <v>90</v>
      </c>
      <c r="D67" s="138"/>
      <c r="E67" s="36">
        <v>0</v>
      </c>
      <c r="F67" s="36">
        <v>0</v>
      </c>
      <c r="G67" s="88" t="s">
        <v>7</v>
      </c>
    </row>
    <row r="68" spans="2:7" s="12" customFormat="1" ht="16.5" customHeight="1">
      <c r="B68" s="26" t="s">
        <v>91</v>
      </c>
      <c r="C68" s="105" t="s">
        <v>65</v>
      </c>
      <c r="D68" s="106"/>
      <c r="E68" s="36">
        <v>0</v>
      </c>
      <c r="F68" s="36">
        <v>0</v>
      </c>
      <c r="G68" s="89" t="s">
        <v>7</v>
      </c>
    </row>
    <row r="69" spans="2:7" s="12" customFormat="1" ht="16.5" customHeight="1">
      <c r="B69" s="28" t="s">
        <v>92</v>
      </c>
      <c r="C69" s="112" t="s">
        <v>44</v>
      </c>
      <c r="D69" s="113"/>
      <c r="E69" s="39">
        <f>SUM(E65:E68)</f>
        <v>0</v>
      </c>
      <c r="F69" s="39">
        <f>SUM(F65:F68)</f>
        <v>0</v>
      </c>
      <c r="G69" s="87" t="s">
        <v>7</v>
      </c>
    </row>
    <row r="70" spans="2:7" s="12" customFormat="1" ht="16.5" customHeight="1"/>
    <row r="71" spans="2:7" s="12" customFormat="1" ht="16.5" customHeight="1">
      <c r="B71" s="13">
        <v>7</v>
      </c>
      <c r="C71" s="112" t="s">
        <v>93</v>
      </c>
      <c r="D71" s="113"/>
      <c r="E71" s="15" t="s">
        <v>35</v>
      </c>
      <c r="F71" s="15" t="s">
        <v>36</v>
      </c>
      <c r="G71" s="32" t="s">
        <v>37</v>
      </c>
    </row>
    <row r="72" spans="2:7" s="12" customFormat="1" ht="16.5" customHeight="1">
      <c r="B72" s="24" t="s">
        <v>94</v>
      </c>
      <c r="C72" s="108" t="s">
        <v>95</v>
      </c>
      <c r="D72" s="139"/>
      <c r="E72" s="35">
        <v>0</v>
      </c>
      <c r="F72" s="35">
        <v>0</v>
      </c>
      <c r="G72" s="84" t="s">
        <v>7</v>
      </c>
    </row>
    <row r="73" spans="2:7" s="12" customFormat="1" ht="16.5" customHeight="1">
      <c r="B73" s="25" t="s">
        <v>96</v>
      </c>
      <c r="C73" s="110" t="s">
        <v>97</v>
      </c>
      <c r="D73" s="138"/>
      <c r="E73" s="36">
        <v>0</v>
      </c>
      <c r="F73" s="36">
        <v>0</v>
      </c>
      <c r="G73" s="89" t="s">
        <v>7</v>
      </c>
    </row>
    <row r="74" spans="2:7" s="12" customFormat="1" ht="16.5" customHeight="1">
      <c r="B74" s="26" t="s">
        <v>98</v>
      </c>
      <c r="C74" s="110" t="s">
        <v>99</v>
      </c>
      <c r="D74" s="138"/>
      <c r="E74" s="36">
        <v>0</v>
      </c>
      <c r="F74" s="36">
        <v>0</v>
      </c>
      <c r="G74" s="88" t="s">
        <v>7</v>
      </c>
    </row>
    <row r="75" spans="2:7" s="12" customFormat="1" ht="16.5" customHeight="1">
      <c r="B75" s="25" t="s">
        <v>100</v>
      </c>
      <c r="C75" s="110" t="s">
        <v>101</v>
      </c>
      <c r="D75" s="138"/>
      <c r="E75" s="36">
        <v>0</v>
      </c>
      <c r="F75" s="36">
        <v>0</v>
      </c>
      <c r="G75" s="89" t="s">
        <v>7</v>
      </c>
    </row>
    <row r="76" spans="2:7" s="12" customFormat="1" ht="16.5" customHeight="1">
      <c r="B76" s="26" t="s">
        <v>102</v>
      </c>
      <c r="C76" s="110" t="s">
        <v>103</v>
      </c>
      <c r="D76" s="138"/>
      <c r="E76" s="36">
        <v>0</v>
      </c>
      <c r="F76" s="36">
        <v>0</v>
      </c>
      <c r="G76" s="88" t="s">
        <v>7</v>
      </c>
    </row>
    <row r="77" spans="2:7" s="12" customFormat="1" ht="16.5" customHeight="1">
      <c r="B77" s="26" t="s">
        <v>104</v>
      </c>
      <c r="C77" s="134" t="s">
        <v>105</v>
      </c>
      <c r="D77" s="135"/>
      <c r="E77" s="36">
        <v>0</v>
      </c>
      <c r="F77" s="36">
        <v>0</v>
      </c>
      <c r="G77" s="88" t="s">
        <v>7</v>
      </c>
    </row>
    <row r="78" spans="2:7" s="12" customFormat="1" ht="16.5" customHeight="1">
      <c r="B78" s="25" t="s">
        <v>106</v>
      </c>
      <c r="C78" s="105" t="s">
        <v>53</v>
      </c>
      <c r="D78" s="106"/>
      <c r="E78" s="36">
        <v>0</v>
      </c>
      <c r="F78" s="36">
        <v>0</v>
      </c>
      <c r="G78" s="89" t="s">
        <v>7</v>
      </c>
    </row>
    <row r="79" spans="2:7" s="12" customFormat="1" ht="16.5" customHeight="1">
      <c r="B79" s="28" t="s">
        <v>107</v>
      </c>
      <c r="C79" s="112" t="s">
        <v>44</v>
      </c>
      <c r="D79" s="113"/>
      <c r="E79" s="39">
        <f>SUM(E72:E78)</f>
        <v>0</v>
      </c>
      <c r="F79" s="39">
        <f>SUM(F72:F78)</f>
        <v>0</v>
      </c>
      <c r="G79" s="87" t="s">
        <v>7</v>
      </c>
    </row>
    <row r="80" spans="2:7" s="12" customFormat="1" ht="16.5" customHeight="1"/>
    <row r="81" spans="2:7" s="12" customFormat="1" ht="16.5" customHeight="1">
      <c r="B81" s="13">
        <v>8</v>
      </c>
      <c r="C81" s="112" t="s">
        <v>108</v>
      </c>
      <c r="D81" s="113"/>
      <c r="E81" s="15" t="s">
        <v>35</v>
      </c>
      <c r="F81" s="15" t="s">
        <v>36</v>
      </c>
      <c r="G81" s="32" t="s">
        <v>37</v>
      </c>
    </row>
    <row r="82" spans="2:7" s="12" customFormat="1" ht="16.5" customHeight="1">
      <c r="B82" s="24" t="s">
        <v>109</v>
      </c>
      <c r="C82" s="108" t="s">
        <v>110</v>
      </c>
      <c r="D82" s="139"/>
      <c r="E82" s="35">
        <v>0</v>
      </c>
      <c r="F82" s="35">
        <v>0</v>
      </c>
      <c r="G82" s="88" t="s">
        <v>7</v>
      </c>
    </row>
    <row r="83" spans="2:7" s="12" customFormat="1" ht="16.5" customHeight="1">
      <c r="B83" s="26" t="s">
        <v>111</v>
      </c>
      <c r="C83" s="110" t="s">
        <v>112</v>
      </c>
      <c r="D83" s="138"/>
      <c r="E83" s="36">
        <v>0</v>
      </c>
      <c r="F83" s="36">
        <v>0</v>
      </c>
      <c r="G83" s="89" t="s">
        <v>7</v>
      </c>
    </row>
    <row r="84" spans="2:7" s="12" customFormat="1" ht="16.5" customHeight="1">
      <c r="B84" s="25" t="s">
        <v>113</v>
      </c>
      <c r="C84" s="110" t="s">
        <v>114</v>
      </c>
      <c r="D84" s="138"/>
      <c r="E84" s="36">
        <v>0</v>
      </c>
      <c r="F84" s="36">
        <v>0</v>
      </c>
      <c r="G84" s="88" t="s">
        <v>7</v>
      </c>
    </row>
    <row r="85" spans="2:7" s="12" customFormat="1" ht="16.5" customHeight="1">
      <c r="B85" s="26" t="s">
        <v>115</v>
      </c>
      <c r="C85" s="110" t="s">
        <v>116</v>
      </c>
      <c r="D85" s="138"/>
      <c r="E85" s="36">
        <v>0</v>
      </c>
      <c r="F85" s="36">
        <v>0</v>
      </c>
      <c r="G85" s="89" t="s">
        <v>7</v>
      </c>
    </row>
    <row r="86" spans="2:7" s="12" customFormat="1" ht="16.5" customHeight="1">
      <c r="B86" s="26" t="s">
        <v>117</v>
      </c>
      <c r="C86" s="105" t="s">
        <v>53</v>
      </c>
      <c r="D86" s="106"/>
      <c r="E86" s="36">
        <v>0</v>
      </c>
      <c r="F86" s="36">
        <v>0</v>
      </c>
      <c r="G86" s="89" t="s">
        <v>7</v>
      </c>
    </row>
    <row r="87" spans="2:7" s="12" customFormat="1" ht="16.5" customHeight="1">
      <c r="B87" s="28" t="s">
        <v>118</v>
      </c>
      <c r="C87" s="112" t="s">
        <v>44</v>
      </c>
      <c r="D87" s="113"/>
      <c r="E87" s="39">
        <f>SUM(E82:E86)</f>
        <v>0</v>
      </c>
      <c r="F87" s="39">
        <f>SUM(F82:F86)</f>
        <v>0</v>
      </c>
      <c r="G87" s="87" t="s">
        <v>7</v>
      </c>
    </row>
    <row r="88" spans="2:7" s="12" customFormat="1" ht="16.5" customHeight="1">
      <c r="D88" s="11"/>
      <c r="E88" s="16"/>
      <c r="F88" s="11"/>
    </row>
    <row r="89" spans="2:7" s="12" customFormat="1" ht="16.5" customHeight="1">
      <c r="B89" s="13">
        <v>9</v>
      </c>
      <c r="C89" s="112" t="s">
        <v>119</v>
      </c>
      <c r="D89" s="113"/>
      <c r="E89" s="15" t="s">
        <v>35</v>
      </c>
      <c r="F89" s="15" t="s">
        <v>36</v>
      </c>
      <c r="G89" s="32" t="s">
        <v>37</v>
      </c>
    </row>
    <row r="90" spans="2:7" s="12" customFormat="1" ht="16.5" customHeight="1">
      <c r="B90" s="24" t="s">
        <v>120</v>
      </c>
      <c r="C90" s="108" t="s">
        <v>121</v>
      </c>
      <c r="D90" s="139"/>
      <c r="E90" s="35">
        <v>0</v>
      </c>
      <c r="F90" s="35">
        <v>0</v>
      </c>
      <c r="G90" s="88" t="s">
        <v>7</v>
      </c>
    </row>
    <row r="91" spans="2:7" s="12" customFormat="1" ht="16.5" customHeight="1">
      <c r="B91" s="27" t="s">
        <v>122</v>
      </c>
      <c r="C91" s="105" t="s">
        <v>53</v>
      </c>
      <c r="D91" s="106"/>
      <c r="E91" s="34">
        <v>0</v>
      </c>
      <c r="F91" s="34">
        <v>0</v>
      </c>
      <c r="G91" s="89" t="s">
        <v>7</v>
      </c>
    </row>
    <row r="92" spans="2:7" s="12" customFormat="1" ht="16.5" customHeight="1">
      <c r="B92" s="14">
        <v>9</v>
      </c>
      <c r="C92" s="112" t="s">
        <v>44</v>
      </c>
      <c r="D92" s="113"/>
      <c r="E92" s="39">
        <f>SUM(E90:E91)</f>
        <v>0</v>
      </c>
      <c r="F92" s="39">
        <f>SUM(F90:F91)</f>
        <v>0</v>
      </c>
      <c r="G92" s="87" t="s">
        <v>7</v>
      </c>
    </row>
    <row r="93" spans="2:7" s="12" customFormat="1" ht="16.5" customHeight="1">
      <c r="D93" s="11"/>
      <c r="E93" s="16"/>
      <c r="F93" s="11"/>
    </row>
    <row r="94" spans="2:7" s="12" customFormat="1" ht="16.5" customHeight="1">
      <c r="B94" s="13">
        <v>10</v>
      </c>
      <c r="C94" s="112" t="s">
        <v>123</v>
      </c>
      <c r="D94" s="113"/>
      <c r="E94" s="15" t="s">
        <v>35</v>
      </c>
      <c r="F94" s="15" t="s">
        <v>36</v>
      </c>
      <c r="G94" s="32" t="s">
        <v>37</v>
      </c>
    </row>
    <row r="95" spans="2:7" s="12" customFormat="1" ht="16.5" customHeight="1">
      <c r="B95" s="24" t="s">
        <v>124</v>
      </c>
      <c r="C95" s="108" t="s">
        <v>125</v>
      </c>
      <c r="D95" s="139"/>
      <c r="E95" s="35">
        <v>0</v>
      </c>
      <c r="F95" s="35">
        <v>0</v>
      </c>
      <c r="G95" s="84" t="s">
        <v>7</v>
      </c>
    </row>
    <row r="96" spans="2:7" s="12" customFormat="1" ht="16.5" customHeight="1">
      <c r="B96" s="25" t="s">
        <v>126</v>
      </c>
      <c r="C96" s="110" t="s">
        <v>127</v>
      </c>
      <c r="D96" s="138"/>
      <c r="E96" s="36">
        <v>0</v>
      </c>
      <c r="F96" s="36">
        <v>0</v>
      </c>
      <c r="G96" s="89" t="s">
        <v>7</v>
      </c>
    </row>
    <row r="97" spans="2:7" s="12" customFormat="1" ht="16.5" customHeight="1">
      <c r="B97" s="26" t="s">
        <v>128</v>
      </c>
      <c r="C97" s="110" t="s">
        <v>129</v>
      </c>
      <c r="D97" s="138"/>
      <c r="E97" s="36">
        <v>0</v>
      </c>
      <c r="F97" s="36">
        <v>0</v>
      </c>
      <c r="G97" s="88" t="s">
        <v>7</v>
      </c>
    </row>
    <row r="98" spans="2:7" s="12" customFormat="1" ht="16.5" customHeight="1">
      <c r="B98" s="25" t="s">
        <v>130</v>
      </c>
      <c r="C98" s="140" t="s">
        <v>131</v>
      </c>
      <c r="D98" s="141"/>
      <c r="E98" s="36">
        <v>0</v>
      </c>
      <c r="F98" s="36">
        <v>0</v>
      </c>
      <c r="G98" s="89" t="s">
        <v>7</v>
      </c>
    </row>
    <row r="99" spans="2:7" s="12" customFormat="1" ht="16.5" customHeight="1">
      <c r="B99" s="26" t="s">
        <v>132</v>
      </c>
      <c r="C99" s="105" t="s">
        <v>53</v>
      </c>
      <c r="D99" s="106"/>
      <c r="E99" s="36">
        <v>0</v>
      </c>
      <c r="F99" s="36">
        <v>0</v>
      </c>
      <c r="G99" s="89" t="s">
        <v>7</v>
      </c>
    </row>
    <row r="100" spans="2:7" s="12" customFormat="1" ht="16.5" customHeight="1">
      <c r="B100" s="28" t="s">
        <v>133</v>
      </c>
      <c r="C100" s="112" t="s">
        <v>44</v>
      </c>
      <c r="D100" s="113"/>
      <c r="E100" s="39">
        <f>SUM(E95:E99)</f>
        <v>0</v>
      </c>
      <c r="F100" s="39">
        <f>SUM(F95:F99)</f>
        <v>0</v>
      </c>
      <c r="G100" s="87" t="s">
        <v>7</v>
      </c>
    </row>
    <row r="101" spans="2:7" s="12" customFormat="1" ht="16.5" customHeight="1">
      <c r="D101" s="11"/>
      <c r="E101" s="16"/>
      <c r="F101" s="11"/>
    </row>
    <row r="102" spans="2:7" s="12" customFormat="1" ht="16.5" customHeight="1">
      <c r="B102" s="13">
        <v>11</v>
      </c>
      <c r="C102" s="112" t="s">
        <v>134</v>
      </c>
      <c r="D102" s="113"/>
      <c r="E102" s="15" t="s">
        <v>35</v>
      </c>
      <c r="F102" s="15" t="s">
        <v>36</v>
      </c>
      <c r="G102" s="32" t="s">
        <v>37</v>
      </c>
    </row>
    <row r="103" spans="2:7" s="12" customFormat="1" ht="16.5" customHeight="1">
      <c r="B103" s="24" t="s">
        <v>135</v>
      </c>
      <c r="C103" s="136" t="s">
        <v>136</v>
      </c>
      <c r="D103" s="137"/>
      <c r="E103" s="35">
        <v>0</v>
      </c>
      <c r="F103" s="35">
        <v>0</v>
      </c>
      <c r="G103" s="88" t="s">
        <v>7</v>
      </c>
    </row>
    <row r="104" spans="2:7" s="12" customFormat="1" ht="16.5" customHeight="1">
      <c r="B104" s="25" t="s">
        <v>137</v>
      </c>
      <c r="C104" s="110" t="s">
        <v>138</v>
      </c>
      <c r="D104" s="138"/>
      <c r="E104" s="36">
        <v>0</v>
      </c>
      <c r="F104" s="36">
        <v>0</v>
      </c>
      <c r="G104" s="89" t="s">
        <v>7</v>
      </c>
    </row>
    <row r="105" spans="2:7" s="12" customFormat="1" ht="16.5" customHeight="1">
      <c r="B105" s="26" t="s">
        <v>139</v>
      </c>
      <c r="C105" s="110" t="s">
        <v>140</v>
      </c>
      <c r="D105" s="138"/>
      <c r="E105" s="36">
        <v>0</v>
      </c>
      <c r="F105" s="36">
        <v>0</v>
      </c>
      <c r="G105" s="88" t="s">
        <v>7</v>
      </c>
    </row>
    <row r="106" spans="2:7" s="12" customFormat="1" ht="16.5" customHeight="1">
      <c r="B106" s="25" t="s">
        <v>141</v>
      </c>
      <c r="C106" s="110" t="s">
        <v>47</v>
      </c>
      <c r="D106" s="138"/>
      <c r="E106" s="36">
        <v>0</v>
      </c>
      <c r="F106" s="36">
        <v>0</v>
      </c>
      <c r="G106" s="89" t="s">
        <v>7</v>
      </c>
    </row>
    <row r="107" spans="2:7" s="12" customFormat="1" ht="16.5" customHeight="1">
      <c r="B107" s="26" t="s">
        <v>142</v>
      </c>
      <c r="C107" s="110" t="s">
        <v>143</v>
      </c>
      <c r="D107" s="138"/>
      <c r="E107" s="36">
        <v>0</v>
      </c>
      <c r="F107" s="36">
        <v>0</v>
      </c>
      <c r="G107" s="89" t="s">
        <v>7</v>
      </c>
    </row>
    <row r="108" spans="2:7" s="12" customFormat="1" ht="16.5" customHeight="1">
      <c r="B108" s="26" t="s">
        <v>144</v>
      </c>
      <c r="C108" s="105" t="s">
        <v>53</v>
      </c>
      <c r="D108" s="106"/>
      <c r="E108" s="36">
        <v>0</v>
      </c>
      <c r="F108" s="36">
        <v>0</v>
      </c>
      <c r="G108" s="89" t="s">
        <v>7</v>
      </c>
    </row>
    <row r="109" spans="2:7" s="12" customFormat="1" ht="16.5" customHeight="1">
      <c r="B109" s="28" t="s">
        <v>145</v>
      </c>
      <c r="C109" s="112" t="s">
        <v>44</v>
      </c>
      <c r="D109" s="113"/>
      <c r="E109" s="39">
        <f>SUM(E103:E108)</f>
        <v>0</v>
      </c>
      <c r="F109" s="39">
        <f>SUM(F103:F108)</f>
        <v>0</v>
      </c>
      <c r="G109" s="87" t="s">
        <v>7</v>
      </c>
    </row>
    <row r="110" spans="2:7" s="12" customFormat="1" ht="16.5" customHeight="1"/>
    <row r="111" spans="2:7" s="12" customFormat="1" ht="16.5" customHeight="1">
      <c r="B111" s="13">
        <v>12</v>
      </c>
      <c r="C111" s="112" t="s">
        <v>146</v>
      </c>
      <c r="D111" s="113"/>
      <c r="E111" s="15" t="s">
        <v>35</v>
      </c>
      <c r="F111" s="15" t="s">
        <v>36</v>
      </c>
      <c r="G111" s="32" t="s">
        <v>37</v>
      </c>
    </row>
    <row r="112" spans="2:7" s="12" customFormat="1" ht="16.5" customHeight="1">
      <c r="B112" s="24" t="s">
        <v>147</v>
      </c>
      <c r="C112" s="136" t="s">
        <v>148</v>
      </c>
      <c r="D112" s="137"/>
      <c r="E112" s="35">
        <v>0</v>
      </c>
      <c r="F112" s="35">
        <v>0</v>
      </c>
      <c r="G112" s="88" t="s">
        <v>7</v>
      </c>
    </row>
    <row r="113" spans="2:7" s="12" customFormat="1" ht="16.5" customHeight="1">
      <c r="B113" s="25" t="s">
        <v>149</v>
      </c>
      <c r="C113" s="110" t="s">
        <v>150</v>
      </c>
      <c r="D113" s="138"/>
      <c r="E113" s="36">
        <v>0</v>
      </c>
      <c r="F113" s="36">
        <v>0</v>
      </c>
      <c r="G113" s="89" t="s">
        <v>7</v>
      </c>
    </row>
    <row r="114" spans="2:7" s="12" customFormat="1" ht="16.5" customHeight="1">
      <c r="B114" s="26" t="s">
        <v>151</v>
      </c>
      <c r="C114" s="110" t="s">
        <v>152</v>
      </c>
      <c r="D114" s="138"/>
      <c r="E114" s="36">
        <v>0</v>
      </c>
      <c r="F114" s="36">
        <v>0</v>
      </c>
      <c r="G114" s="88" t="s">
        <v>7</v>
      </c>
    </row>
    <row r="115" spans="2:7" s="12" customFormat="1" ht="16.5" customHeight="1">
      <c r="B115" s="26" t="s">
        <v>153</v>
      </c>
      <c r="C115" s="105" t="s">
        <v>53</v>
      </c>
      <c r="D115" s="106"/>
      <c r="E115" s="36">
        <v>0</v>
      </c>
      <c r="F115" s="36">
        <v>0</v>
      </c>
      <c r="G115" s="89" t="s">
        <v>7</v>
      </c>
    </row>
    <row r="116" spans="2:7" s="12" customFormat="1" ht="16.5" customHeight="1">
      <c r="B116" s="28" t="s">
        <v>154</v>
      </c>
      <c r="C116" s="112" t="s">
        <v>44</v>
      </c>
      <c r="D116" s="113"/>
      <c r="E116" s="39">
        <f>SUM(E112:E115)</f>
        <v>0</v>
      </c>
      <c r="F116" s="39">
        <f>SUM(F112:F115)</f>
        <v>0</v>
      </c>
      <c r="G116" s="87" t="s">
        <v>7</v>
      </c>
    </row>
    <row r="117" spans="2:7" s="12" customFormat="1" ht="16.5" customHeight="1"/>
    <row r="118" spans="2:7" s="12" customFormat="1" ht="16.5" customHeight="1">
      <c r="B118" s="29">
        <v>13</v>
      </c>
      <c r="C118" s="112" t="s">
        <v>155</v>
      </c>
      <c r="D118" s="113"/>
      <c r="E118" s="15" t="s">
        <v>35</v>
      </c>
      <c r="F118" s="15" t="s">
        <v>36</v>
      </c>
      <c r="G118" s="32" t="s">
        <v>37</v>
      </c>
    </row>
    <row r="119" spans="2:7" s="12" customFormat="1" ht="16.5" customHeight="1">
      <c r="B119" s="24" t="s">
        <v>156</v>
      </c>
      <c r="C119" s="136" t="s">
        <v>157</v>
      </c>
      <c r="D119" s="137"/>
      <c r="E119" s="35">
        <v>0</v>
      </c>
      <c r="F119" s="35">
        <v>0</v>
      </c>
      <c r="G119" s="88" t="s">
        <v>7</v>
      </c>
    </row>
    <row r="120" spans="2:7" s="12" customFormat="1" ht="16.5" customHeight="1">
      <c r="B120" s="26" t="s">
        <v>158</v>
      </c>
      <c r="C120" s="110" t="s">
        <v>159</v>
      </c>
      <c r="D120" s="138"/>
      <c r="E120" s="36">
        <v>0</v>
      </c>
      <c r="F120" s="36">
        <v>0</v>
      </c>
      <c r="G120" s="89" t="s">
        <v>7</v>
      </c>
    </row>
    <row r="121" spans="2:7" s="12" customFormat="1" ht="16.5" customHeight="1">
      <c r="B121" s="26" t="s">
        <v>160</v>
      </c>
      <c r="C121" s="110" t="s">
        <v>161</v>
      </c>
      <c r="D121" s="138"/>
      <c r="E121" s="36">
        <v>0</v>
      </c>
      <c r="F121" s="36">
        <v>0</v>
      </c>
      <c r="G121" s="88" t="s">
        <v>7</v>
      </c>
    </row>
    <row r="122" spans="2:7" s="12" customFormat="1" ht="16.5" customHeight="1">
      <c r="B122" s="25" t="s">
        <v>162</v>
      </c>
      <c r="C122" s="142" t="s">
        <v>53</v>
      </c>
      <c r="D122" s="143"/>
      <c r="E122" s="36">
        <v>0</v>
      </c>
      <c r="F122" s="36">
        <v>0</v>
      </c>
      <c r="G122" s="88" t="s">
        <v>7</v>
      </c>
    </row>
    <row r="123" spans="2:7" s="12" customFormat="1" ht="16.5" customHeight="1">
      <c r="B123" s="28" t="s">
        <v>163</v>
      </c>
      <c r="C123" s="112" t="s">
        <v>44</v>
      </c>
      <c r="D123" s="113"/>
      <c r="E123" s="39">
        <f>SUM(E119:E122)</f>
        <v>0</v>
      </c>
      <c r="F123" s="39">
        <f>SUM(F119:F122)</f>
        <v>0</v>
      </c>
      <c r="G123" s="87" t="s">
        <v>7</v>
      </c>
    </row>
    <row r="124" spans="2:7" s="12" customFormat="1" ht="16.5" customHeight="1"/>
    <row r="125" spans="2:7" s="12" customFormat="1" ht="16.5" customHeight="1">
      <c r="B125" s="29">
        <v>14</v>
      </c>
      <c r="C125" s="112" t="s">
        <v>164</v>
      </c>
      <c r="D125" s="113"/>
      <c r="E125" s="15" t="s">
        <v>35</v>
      </c>
      <c r="F125" s="15" t="s">
        <v>36</v>
      </c>
      <c r="G125" s="32" t="s">
        <v>37</v>
      </c>
    </row>
    <row r="126" spans="2:7" s="12" customFormat="1" ht="16.5" customHeight="1">
      <c r="B126" s="24" t="s">
        <v>165</v>
      </c>
      <c r="C126" s="136" t="s">
        <v>166</v>
      </c>
      <c r="D126" s="137"/>
      <c r="E126" s="35">
        <v>0</v>
      </c>
      <c r="F126" s="35">
        <v>0</v>
      </c>
      <c r="G126" s="88" t="s">
        <v>7</v>
      </c>
    </row>
    <row r="127" spans="2:7" s="12" customFormat="1" ht="16.5" customHeight="1">
      <c r="B127" s="25" t="s">
        <v>167</v>
      </c>
      <c r="C127" s="110" t="s">
        <v>168</v>
      </c>
      <c r="D127" s="138"/>
      <c r="E127" s="36">
        <v>0</v>
      </c>
      <c r="F127" s="36">
        <v>0</v>
      </c>
      <c r="G127" s="89" t="s">
        <v>7</v>
      </c>
    </row>
    <row r="128" spans="2:7" s="12" customFormat="1" ht="16.5" customHeight="1">
      <c r="B128" s="26" t="s">
        <v>169</v>
      </c>
      <c r="C128" s="105" t="s">
        <v>53</v>
      </c>
      <c r="D128" s="106"/>
      <c r="E128" s="36">
        <v>0</v>
      </c>
      <c r="F128" s="36">
        <v>0</v>
      </c>
      <c r="G128" s="88" t="s">
        <v>7</v>
      </c>
    </row>
    <row r="129" spans="2:7" s="12" customFormat="1" ht="16.5" customHeight="1">
      <c r="B129" s="28" t="s">
        <v>170</v>
      </c>
      <c r="C129" s="112" t="s">
        <v>44</v>
      </c>
      <c r="D129" s="113"/>
      <c r="E129" s="39">
        <f>SUM(E126:E128)</f>
        <v>0</v>
      </c>
      <c r="F129" s="39">
        <f>SUM(F126:F128)</f>
        <v>0</v>
      </c>
      <c r="G129" s="87" t="s">
        <v>7</v>
      </c>
    </row>
    <row r="130" spans="2:7" s="12" customFormat="1" ht="16.5" customHeight="1"/>
    <row r="131" spans="2:7" s="12" customFormat="1" ht="16.5" customHeight="1">
      <c r="B131" s="29">
        <v>15</v>
      </c>
      <c r="C131" s="112" t="s">
        <v>171</v>
      </c>
      <c r="D131" s="113"/>
      <c r="E131" s="15" t="s">
        <v>35</v>
      </c>
      <c r="F131" s="15" t="s">
        <v>36</v>
      </c>
      <c r="G131" s="32" t="s">
        <v>37</v>
      </c>
    </row>
    <row r="132" spans="2:7" s="12" customFormat="1" ht="16.5" customHeight="1">
      <c r="B132" s="24" t="s">
        <v>172</v>
      </c>
      <c r="C132" s="136" t="s">
        <v>173</v>
      </c>
      <c r="D132" s="137"/>
      <c r="E132" s="35">
        <v>0</v>
      </c>
      <c r="F132" s="35">
        <v>0</v>
      </c>
      <c r="G132" s="88" t="s">
        <v>7</v>
      </c>
    </row>
    <row r="133" spans="2:7" s="12" customFormat="1" ht="16.5" customHeight="1">
      <c r="B133" s="25" t="s">
        <v>174</v>
      </c>
      <c r="C133" s="110" t="s">
        <v>175</v>
      </c>
      <c r="D133" s="138"/>
      <c r="E133" s="36">
        <v>0</v>
      </c>
      <c r="F133" s="36">
        <v>0</v>
      </c>
      <c r="G133" s="89" t="s">
        <v>7</v>
      </c>
    </row>
    <row r="134" spans="2:7" s="12" customFormat="1" ht="16.5" customHeight="1">
      <c r="B134" s="26" t="s">
        <v>176</v>
      </c>
      <c r="C134" s="134" t="s">
        <v>177</v>
      </c>
      <c r="D134" s="135"/>
      <c r="E134" s="36">
        <v>0</v>
      </c>
      <c r="F134" s="36">
        <v>0</v>
      </c>
      <c r="G134" s="88" t="s">
        <v>7</v>
      </c>
    </row>
    <row r="135" spans="2:7" s="12" customFormat="1" ht="16.5" customHeight="1">
      <c r="B135" s="26" t="s">
        <v>178</v>
      </c>
      <c r="C135" s="110" t="s">
        <v>179</v>
      </c>
      <c r="D135" s="138"/>
      <c r="E135" s="36">
        <f>SUM(E45+E51+E62+E69+E79+E87+E92+E100+E109+E116+E123+E129+E132+E133+E134)*10%</f>
        <v>0</v>
      </c>
      <c r="F135" s="36">
        <f>SUM(F45+F51+F62+F69+F79+F87+F92+F100+F109+F116+F123+F129+F132+F133+F134)*10%</f>
        <v>0</v>
      </c>
      <c r="G135" s="97" t="s">
        <v>180</v>
      </c>
    </row>
    <row r="136" spans="2:7" s="12" customFormat="1" ht="16.5" customHeight="1">
      <c r="B136" s="28" t="s">
        <v>181</v>
      </c>
      <c r="C136" s="112" t="s">
        <v>44</v>
      </c>
      <c r="D136" s="113"/>
      <c r="E136" s="39">
        <f>SUM(E132:E135)</f>
        <v>0</v>
      </c>
      <c r="F136" s="39">
        <f>SUM(F132:F135)</f>
        <v>0</v>
      </c>
      <c r="G136" s="87" t="s">
        <v>7</v>
      </c>
    </row>
    <row r="137" spans="2:7" s="12" customFormat="1" ht="16.5" customHeight="1"/>
    <row r="138" spans="2:7" s="12" customFormat="1" ht="16.5" customHeight="1">
      <c r="B138" s="29"/>
      <c r="C138" s="112"/>
      <c r="D138" s="113"/>
      <c r="E138" s="15" t="s">
        <v>35</v>
      </c>
      <c r="F138" s="15" t="s">
        <v>36</v>
      </c>
      <c r="G138" s="32" t="s">
        <v>37</v>
      </c>
    </row>
    <row r="139" spans="2:7" s="12" customFormat="1" ht="16.5" customHeight="1" thickBot="1">
      <c r="B139" s="23"/>
      <c r="C139" s="132" t="s">
        <v>182</v>
      </c>
      <c r="D139" s="133"/>
      <c r="E139" s="40">
        <f>SUM(E33+E40+E45+E51+E62+E69+E79+E87+E92+E100+E109+E116+E123+E129+E136)</f>
        <v>0</v>
      </c>
      <c r="F139" s="40">
        <f>SUM(F33+F40+F45+F51+F62+F69+F79+F87+F92+F100+F109+F116+F123+F129+F136)</f>
        <v>0</v>
      </c>
      <c r="G139" s="90" t="s">
        <v>7</v>
      </c>
    </row>
    <row r="140" spans="2:7" s="12" customFormat="1" ht="16.5" customHeight="1" thickTop="1">
      <c r="B140" s="19"/>
      <c r="C140" s="19"/>
      <c r="D140" s="19"/>
      <c r="E140" s="20"/>
      <c r="F140" s="19"/>
    </row>
  </sheetData>
  <sheetProtection password="81A3"/>
  <protectedRanges>
    <protectedRange password="CD90" sqref="E140:F140" name="Område1_8"/>
  </protectedRanges>
  <mergeCells count="125">
    <mergeCell ref="C135:D135"/>
    <mergeCell ref="C126:D126"/>
    <mergeCell ref="C127:D127"/>
    <mergeCell ref="C138:D138"/>
    <mergeCell ref="B2:G2"/>
    <mergeCell ref="C39:D39"/>
    <mergeCell ref="C40:D40"/>
    <mergeCell ref="C35:D35"/>
    <mergeCell ref="C36:D36"/>
    <mergeCell ref="C37:D37"/>
    <mergeCell ref="C38:D38"/>
    <mergeCell ref="C29:D29"/>
    <mergeCell ref="C30:D30"/>
    <mergeCell ref="C32:D32"/>
    <mergeCell ref="C33:D33"/>
    <mergeCell ref="C31:D31"/>
    <mergeCell ref="C47:D47"/>
    <mergeCell ref="C48:D48"/>
    <mergeCell ref="C49:D49"/>
    <mergeCell ref="C50:D50"/>
    <mergeCell ref="C51:D51"/>
    <mergeCell ref="C53:D53"/>
    <mergeCell ref="C42:D42"/>
    <mergeCell ref="C43:D43"/>
    <mergeCell ref="C44:D44"/>
    <mergeCell ref="C45:D45"/>
    <mergeCell ref="C64:D64"/>
    <mergeCell ref="C65:D65"/>
    <mergeCell ref="C66:D66"/>
    <mergeCell ref="C60:D60"/>
    <mergeCell ref="C61:D61"/>
    <mergeCell ref="C62:D62"/>
    <mergeCell ref="C58:D58"/>
    <mergeCell ref="C59:D59"/>
    <mergeCell ref="C54:D54"/>
    <mergeCell ref="C55:D55"/>
    <mergeCell ref="C56:D56"/>
    <mergeCell ref="C57:D57"/>
    <mergeCell ref="C73:D73"/>
    <mergeCell ref="C74:D74"/>
    <mergeCell ref="C75:D75"/>
    <mergeCell ref="C76:D76"/>
    <mergeCell ref="C77:D77"/>
    <mergeCell ref="C78:D78"/>
    <mergeCell ref="C71:D71"/>
    <mergeCell ref="C72:D72"/>
    <mergeCell ref="C67:D67"/>
    <mergeCell ref="C68:D68"/>
    <mergeCell ref="C69:D69"/>
    <mergeCell ref="C119:D119"/>
    <mergeCell ref="C125:D125"/>
    <mergeCell ref="C129:D129"/>
    <mergeCell ref="C122:D122"/>
    <mergeCell ref="C91:D91"/>
    <mergeCell ref="C92:D92"/>
    <mergeCell ref="C79:D79"/>
    <mergeCell ref="C81:D81"/>
    <mergeCell ref="C82:D82"/>
    <mergeCell ref="C83:D83"/>
    <mergeCell ref="C84:D84"/>
    <mergeCell ref="C85:D85"/>
    <mergeCell ref="C128:D128"/>
    <mergeCell ref="C86:D86"/>
    <mergeCell ref="C87:D87"/>
    <mergeCell ref="C89:D89"/>
    <mergeCell ref="C90:D90"/>
    <mergeCell ref="C107:D107"/>
    <mergeCell ref="C108:D108"/>
    <mergeCell ref="C109:D109"/>
    <mergeCell ref="C111:D111"/>
    <mergeCell ref="C100:D100"/>
    <mergeCell ref="C102:D102"/>
    <mergeCell ref="C103:D103"/>
    <mergeCell ref="C139:D139"/>
    <mergeCell ref="C134:D134"/>
    <mergeCell ref="C136:D136"/>
    <mergeCell ref="C132:D132"/>
    <mergeCell ref="C133:D133"/>
    <mergeCell ref="C104:D104"/>
    <mergeCell ref="C105:D105"/>
    <mergeCell ref="C106:D106"/>
    <mergeCell ref="C94:D94"/>
    <mergeCell ref="C95:D95"/>
    <mergeCell ref="C96:D96"/>
    <mergeCell ref="C97:D97"/>
    <mergeCell ref="C98:D98"/>
    <mergeCell ref="C99:D99"/>
    <mergeCell ref="C112:D112"/>
    <mergeCell ref="C120:D120"/>
    <mergeCell ref="C121:D121"/>
    <mergeCell ref="C123:D123"/>
    <mergeCell ref="C131:D131"/>
    <mergeCell ref="C113:D113"/>
    <mergeCell ref="C114:D114"/>
    <mergeCell ref="C115:D115"/>
    <mergeCell ref="C116:D116"/>
    <mergeCell ref="C118:D118"/>
    <mergeCell ref="B20:C20"/>
    <mergeCell ref="B21:C21"/>
    <mergeCell ref="B22:C22"/>
    <mergeCell ref="B23:C23"/>
    <mergeCell ref="B24:C24"/>
    <mergeCell ref="B25:C25"/>
    <mergeCell ref="B26:C26"/>
    <mergeCell ref="E20:F20"/>
    <mergeCell ref="E21:F21"/>
    <mergeCell ref="E22:F22"/>
    <mergeCell ref="E23:F23"/>
    <mergeCell ref="E24:F24"/>
    <mergeCell ref="E25:F25"/>
    <mergeCell ref="E26:F26"/>
    <mergeCell ref="B3:C3"/>
    <mergeCell ref="B4:C4"/>
    <mergeCell ref="B8:C8"/>
    <mergeCell ref="B9:C9"/>
    <mergeCell ref="B12:C12"/>
    <mergeCell ref="B13:C13"/>
    <mergeCell ref="B6:C6"/>
    <mergeCell ref="B18:C18"/>
    <mergeCell ref="B14:C14"/>
    <mergeCell ref="B5:C5"/>
    <mergeCell ref="B16:C16"/>
    <mergeCell ref="B17:C17"/>
    <mergeCell ref="B10:C10"/>
    <mergeCell ref="B11:C11"/>
  </mergeCells>
  <printOptions horizontalCentered="1"/>
  <pageMargins left="0.23622047244094491" right="0.23622047244094491" top="0.74803149606299213" bottom="0.74803149606299213" header="0.31496062992125984" footer="0.31496062992125984"/>
  <pageSetup paperSize="9" scale="72" fitToHeight="0" orientation="portrait" cellComments="asDisplayed" useFirstPageNumber="1" horizontalDpi="4294967292" verticalDpi="4294967292" r:id="rId1"/>
  <headerFooter alignWithMargins="0">
    <oddHeader xml:space="preserve">&amp;C
</oddHeader>
    <oddFooter>&amp;L&amp;"-,Normal"&amp;8FilmFyn - budgetskabelon - Talentfilm&amp;C&amp;"-,Fed"&amp;8
&amp;R&amp;"-,Fed"&amp;8&amp;P af &amp;N</oddFooter>
  </headerFooter>
  <rowBreaks count="2" manualBreakCount="2">
    <brk id="52" min="1" max="6" man="1"/>
    <brk id="110" min="1"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299D5-F55D-4EB4-9655-A839FDB9241D}">
  <sheetPr>
    <pageSetUpPr fitToPage="1"/>
  </sheetPr>
  <dimension ref="B1:AL140"/>
  <sheetViews>
    <sheetView showGridLines="0" topLeftCell="B1" zoomScale="80" zoomScaleNormal="80" zoomScaleSheetLayoutView="50" zoomScalePageLayoutView="80" workbookViewId="0">
      <selection activeCell="K17" sqref="K17"/>
    </sheetView>
  </sheetViews>
  <sheetFormatPr defaultColWidth="2.3984375" defaultRowHeight="15"/>
  <cols>
    <col min="1" max="1" width="1.59765625" style="1" customWidth="1"/>
    <col min="2" max="2" width="5.59765625" style="1" customWidth="1"/>
    <col min="3" max="3" width="10.59765625" style="1" customWidth="1"/>
    <col min="4" max="4" width="18.59765625" style="1" customWidth="1"/>
    <col min="5" max="5" width="14.296875" style="1" customWidth="1"/>
    <col min="6" max="6" width="12" style="1" customWidth="1"/>
    <col min="7" max="7" width="10.19921875" style="1" customWidth="1"/>
    <col min="8" max="9" width="10.19921875" style="2" customWidth="1"/>
    <col min="10" max="10" width="10.19921875" style="1" customWidth="1"/>
    <col min="11" max="11" width="55.796875" style="1" customWidth="1"/>
    <col min="14" max="14" width="13.296875" style="2" customWidth="1"/>
    <col min="16" max="16384" width="2.3984375" style="1"/>
  </cols>
  <sheetData>
    <row r="1" spans="2:16" ht="11.25" customHeight="1">
      <c r="B1" s="2" t="s">
        <v>183</v>
      </c>
      <c r="C1" s="2"/>
      <c r="H1" s="3"/>
      <c r="I1" s="3"/>
      <c r="N1" s="3"/>
    </row>
    <row r="2" spans="2:16" s="7" customFormat="1" ht="48" customHeight="1">
      <c r="B2" s="144" t="s">
        <v>184</v>
      </c>
      <c r="C2" s="144"/>
      <c r="D2" s="144"/>
      <c r="E2" s="144"/>
      <c r="F2" s="144"/>
      <c r="G2" s="144"/>
      <c r="H2" s="144"/>
      <c r="I2" s="144"/>
      <c r="J2" s="144"/>
      <c r="K2" s="144"/>
      <c r="N2" s="5"/>
      <c r="P2" s="6"/>
    </row>
    <row r="3" spans="2:16" s="7" customFormat="1" ht="17.25" customHeight="1">
      <c r="B3" s="70" t="s">
        <v>2</v>
      </c>
      <c r="C3" s="71"/>
      <c r="D3" s="74" t="s">
        <v>3</v>
      </c>
      <c r="E3" s="92"/>
      <c r="G3" s="18"/>
      <c r="H3" s="5"/>
      <c r="I3" s="5"/>
      <c r="J3" s="18"/>
      <c r="K3" s="18"/>
      <c r="N3" s="5"/>
      <c r="P3" s="6"/>
    </row>
    <row r="4" spans="2:16" s="7" customFormat="1" ht="17.25" customHeight="1">
      <c r="B4" s="105" t="s">
        <v>4</v>
      </c>
      <c r="C4" s="106"/>
      <c r="D4" s="75" t="s">
        <v>5</v>
      </c>
      <c r="E4" s="92"/>
      <c r="G4" s="18"/>
      <c r="H4" s="5"/>
      <c r="I4" s="5"/>
      <c r="J4" s="18"/>
      <c r="K4" s="18"/>
      <c r="N4" s="5"/>
      <c r="P4" s="6"/>
    </row>
    <row r="5" spans="2:16" s="7" customFormat="1" ht="17.25" customHeight="1">
      <c r="B5" s="113"/>
      <c r="C5" s="113"/>
      <c r="D5" s="43"/>
      <c r="E5" s="37"/>
      <c r="G5" s="18"/>
      <c r="H5" s="5"/>
      <c r="I5" s="5"/>
      <c r="J5" s="18"/>
      <c r="K5" s="18"/>
      <c r="N5" s="5"/>
      <c r="P5" s="6"/>
    </row>
    <row r="6" spans="2:16" s="7" customFormat="1" ht="17.25" customHeight="1">
      <c r="B6" s="112" t="s">
        <v>6</v>
      </c>
      <c r="C6" s="113"/>
      <c r="D6" s="50" t="str">
        <f>BUDGETSKABELON!D6</f>
        <v>x</v>
      </c>
      <c r="E6" s="93"/>
      <c r="G6" s="18"/>
      <c r="H6" s="5"/>
      <c r="I6" s="5"/>
      <c r="J6" s="18"/>
      <c r="K6" s="18"/>
      <c r="N6" s="5"/>
      <c r="P6" s="6"/>
    </row>
    <row r="7" spans="2:16" s="7" customFormat="1" ht="17.25" customHeight="1">
      <c r="B7" s="12"/>
      <c r="C7" s="12"/>
      <c r="D7" s="9"/>
      <c r="E7" s="9"/>
      <c r="G7" s="18"/>
      <c r="H7" s="5"/>
      <c r="I7" s="5"/>
      <c r="J7" s="18"/>
      <c r="K7" s="18"/>
      <c r="N7" s="5"/>
      <c r="P7" s="6"/>
    </row>
    <row r="8" spans="2:16" s="7" customFormat="1" ht="17.25" customHeight="1">
      <c r="B8" s="107" t="s">
        <v>185</v>
      </c>
      <c r="C8" s="107"/>
      <c r="D8" s="38"/>
      <c r="E8" s="38"/>
      <c r="G8" s="18"/>
      <c r="H8" s="5"/>
      <c r="I8" s="5"/>
      <c r="J8" s="18"/>
      <c r="K8" s="18"/>
      <c r="N8" s="5"/>
      <c r="P8" s="6"/>
    </row>
    <row r="9" spans="2:16" s="7" customFormat="1" ht="17.25" customHeight="1">
      <c r="B9" s="108" t="s">
        <v>9</v>
      </c>
      <c r="C9" s="109"/>
      <c r="D9" s="80" t="str">
        <f>BUDGETSKABELON!D9</f>
        <v>&lt;navn&gt;</v>
      </c>
      <c r="E9" s="92"/>
      <c r="G9" s="18"/>
      <c r="H9" s="5"/>
      <c r="I9" s="5"/>
      <c r="J9" s="18"/>
      <c r="K9" s="18"/>
      <c r="N9" s="5"/>
      <c r="P9" s="6"/>
    </row>
    <row r="10" spans="2:16" s="7" customFormat="1" ht="17.25" customHeight="1">
      <c r="B10" s="110" t="s">
        <v>10</v>
      </c>
      <c r="C10" s="111"/>
      <c r="D10" s="81" t="str">
        <f>BUDGETSKABELON!D10</f>
        <v>&lt;adresse&gt; &lt;nr&gt;</v>
      </c>
      <c r="E10" s="92"/>
      <c r="G10" s="18"/>
      <c r="H10" s="5"/>
      <c r="I10" s="5"/>
      <c r="J10" s="18"/>
      <c r="K10" s="18"/>
      <c r="N10" s="5"/>
      <c r="P10" s="6"/>
    </row>
    <row r="11" spans="2:16" s="7" customFormat="1" ht="17.25" customHeight="1">
      <c r="B11" s="110" t="s">
        <v>12</v>
      </c>
      <c r="C11" s="111"/>
      <c r="D11" s="81" t="str">
        <f>BUDGETSKABELON!D11</f>
        <v>&lt;xxxx&gt; &lt;by&gt;</v>
      </c>
      <c r="E11" s="92"/>
      <c r="G11" s="18"/>
      <c r="H11" s="5"/>
      <c r="I11" s="5"/>
      <c r="J11" s="18"/>
      <c r="K11" s="18"/>
      <c r="N11" s="5"/>
      <c r="P11" s="6"/>
    </row>
    <row r="12" spans="2:16" s="7" customFormat="1" ht="17.25" customHeight="1">
      <c r="B12" s="110" t="s">
        <v>14</v>
      </c>
      <c r="C12" s="111"/>
      <c r="D12" s="82" t="str">
        <f>BUDGETSKABELON!D12</f>
        <v>xxxxxxxx / xxxxxx-xxxx</v>
      </c>
      <c r="E12" s="92"/>
      <c r="G12" s="18"/>
      <c r="H12" s="5"/>
      <c r="I12" s="5"/>
      <c r="J12" s="18"/>
      <c r="K12" s="18"/>
      <c r="N12" s="5"/>
      <c r="P12" s="6"/>
    </row>
    <row r="13" spans="2:16" s="7" customFormat="1" ht="17.25" customHeight="1">
      <c r="B13" s="110" t="s">
        <v>16</v>
      </c>
      <c r="C13" s="111"/>
      <c r="D13" s="82" t="str">
        <f>BUDGETSKABELON!D13</f>
        <v>xxxx-xxxxxxxx</v>
      </c>
      <c r="E13" s="92"/>
      <c r="G13" s="18"/>
      <c r="H13" s="5"/>
      <c r="I13" s="5"/>
      <c r="J13" s="18"/>
      <c r="K13" s="18"/>
      <c r="N13" s="5"/>
      <c r="P13" s="6"/>
    </row>
    <row r="14" spans="2:16" s="7" customFormat="1" ht="17.25" customHeight="1">
      <c r="B14" s="105" t="s">
        <v>18</v>
      </c>
      <c r="C14" s="114"/>
      <c r="D14" s="83" t="str">
        <f>BUDGETSKABELON!D14</f>
        <v>Angiv JA eller NEJ</v>
      </c>
      <c r="E14" s="92"/>
      <c r="G14" s="18"/>
      <c r="H14" s="5"/>
      <c r="I14" s="5"/>
      <c r="J14" s="18"/>
      <c r="K14" s="18"/>
      <c r="N14" s="5"/>
      <c r="P14" s="6"/>
    </row>
    <row r="15" spans="2:16" s="7" customFormat="1" ht="17.25" customHeight="1">
      <c r="B15" s="150"/>
      <c r="C15" s="150"/>
      <c r="D15" s="41"/>
      <c r="E15" s="41"/>
      <c r="G15" s="18"/>
      <c r="H15" s="5"/>
      <c r="I15" s="5"/>
      <c r="J15" s="18"/>
      <c r="K15" s="18"/>
      <c r="N15" s="5"/>
      <c r="P15" s="6"/>
    </row>
    <row r="16" spans="2:16" s="7" customFormat="1" ht="17.25" customHeight="1">
      <c r="B16" s="108" t="s">
        <v>20</v>
      </c>
      <c r="C16" s="109"/>
      <c r="D16" s="80" t="str">
        <f>BUDGETSKABELON!D16</f>
        <v>&lt;navn&gt;</v>
      </c>
      <c r="E16" s="92"/>
      <c r="G16" s="18"/>
      <c r="H16" s="5"/>
      <c r="I16" s="5"/>
      <c r="J16" s="18"/>
      <c r="K16" s="18"/>
      <c r="N16" s="5"/>
      <c r="P16" s="6"/>
    </row>
    <row r="17" spans="2:16" s="7" customFormat="1" ht="17.25" customHeight="1">
      <c r="B17" s="110" t="s">
        <v>21</v>
      </c>
      <c r="C17" s="111"/>
      <c r="D17" s="82" t="str">
        <f>BUDGETSKABELON!D17</f>
        <v>&lt;navn&gt;</v>
      </c>
      <c r="E17" s="92"/>
      <c r="G17" s="18"/>
      <c r="H17" s="5"/>
      <c r="I17" s="5"/>
      <c r="J17" s="18"/>
      <c r="K17" s="18"/>
      <c r="N17" s="5"/>
      <c r="P17" s="6"/>
    </row>
    <row r="18" spans="2:16" s="7" customFormat="1" ht="17.25" customHeight="1">
      <c r="B18" s="105" t="s">
        <v>22</v>
      </c>
      <c r="C18" s="114"/>
      <c r="D18" s="83" t="str">
        <f>BUDGETSKABELON!D18</f>
        <v>&lt;navn&gt;</v>
      </c>
      <c r="E18" s="92"/>
      <c r="G18" s="18"/>
      <c r="H18" s="5"/>
      <c r="I18" s="5"/>
      <c r="J18" s="18"/>
      <c r="K18" s="18"/>
      <c r="N18" s="5"/>
      <c r="P18" s="6"/>
    </row>
    <row r="19" spans="2:16" s="7" customFormat="1" ht="17.25" customHeight="1">
      <c r="B19" s="49"/>
      <c r="C19" s="21"/>
      <c r="D19" s="4"/>
      <c r="E19" s="4"/>
      <c r="G19" s="18"/>
      <c r="H19" s="5"/>
      <c r="I19" s="5"/>
      <c r="J19" s="18"/>
      <c r="K19" s="18"/>
      <c r="N19" s="5"/>
      <c r="P19" s="6"/>
    </row>
    <row r="20" spans="2:16" s="7" customFormat="1" ht="17.25" customHeight="1">
      <c r="B20" s="112" t="s">
        <v>23</v>
      </c>
      <c r="C20" s="115"/>
      <c r="D20" s="29" t="s">
        <v>186</v>
      </c>
      <c r="E20" s="15" t="s">
        <v>35</v>
      </c>
      <c r="F20" s="15" t="s">
        <v>187</v>
      </c>
      <c r="G20" s="147" t="s">
        <v>188</v>
      </c>
      <c r="H20" s="148"/>
      <c r="I20" s="5"/>
      <c r="J20" s="18"/>
      <c r="K20" s="18"/>
      <c r="N20" s="5"/>
      <c r="P20" s="6"/>
    </row>
    <row r="21" spans="2:16" s="7" customFormat="1" ht="17.25" customHeight="1">
      <c r="B21" s="108" t="s">
        <v>27</v>
      </c>
      <c r="C21" s="109"/>
      <c r="D21" s="72">
        <v>0</v>
      </c>
      <c r="E21" s="94">
        <f>BUDGETSKABELON!D21</f>
        <v>0</v>
      </c>
      <c r="F21" s="68">
        <f>SUM(E21-D21)</f>
        <v>0</v>
      </c>
      <c r="G21" s="124" t="s">
        <v>7</v>
      </c>
      <c r="H21" s="149"/>
      <c r="I21" s="5"/>
      <c r="J21" s="18"/>
      <c r="K21" s="18"/>
      <c r="N21" s="5"/>
      <c r="P21" s="6"/>
    </row>
    <row r="22" spans="2:16" s="7" customFormat="1" ht="17.25" customHeight="1">
      <c r="B22" s="110" t="s">
        <v>28</v>
      </c>
      <c r="C22" s="111"/>
      <c r="D22" s="55">
        <v>0</v>
      </c>
      <c r="E22" s="99">
        <f>BUDGETSKABELON!D22</f>
        <v>0</v>
      </c>
      <c r="F22" s="59">
        <f t="shared" ref="F22:F25" si="0">SUM(E22-D22)</f>
        <v>0</v>
      </c>
      <c r="G22" s="126" t="s">
        <v>7</v>
      </c>
      <c r="H22" s="145"/>
      <c r="I22" s="5"/>
      <c r="J22" s="18"/>
      <c r="K22" s="18"/>
      <c r="N22" s="5"/>
      <c r="P22" s="6"/>
    </row>
    <row r="23" spans="2:16" s="7" customFormat="1" ht="17.25" customHeight="1">
      <c r="B23" s="116" t="s">
        <v>29</v>
      </c>
      <c r="C23" s="117"/>
      <c r="D23" s="55">
        <v>0</v>
      </c>
      <c r="E23" s="55">
        <f>BUDGETSKABELON!D23</f>
        <v>0</v>
      </c>
      <c r="F23" s="101">
        <f t="shared" si="0"/>
        <v>0</v>
      </c>
      <c r="G23" s="126" t="s">
        <v>7</v>
      </c>
      <c r="H23" s="145"/>
      <c r="I23" s="5"/>
      <c r="J23" s="18"/>
      <c r="K23" s="18"/>
      <c r="N23" s="5"/>
      <c r="P23" s="6"/>
    </row>
    <row r="24" spans="2:16" s="7" customFormat="1" ht="17.25" customHeight="1">
      <c r="B24" s="116" t="s">
        <v>29</v>
      </c>
      <c r="C24" s="117"/>
      <c r="D24" s="55">
        <v>0</v>
      </c>
      <c r="E24" s="55">
        <f>BUDGETSKABELON!D24</f>
        <v>0</v>
      </c>
      <c r="F24" s="59">
        <f t="shared" si="0"/>
        <v>0</v>
      </c>
      <c r="G24" s="126" t="s">
        <v>7</v>
      </c>
      <c r="H24" s="145"/>
      <c r="I24" s="5"/>
      <c r="J24" s="18"/>
      <c r="K24" s="18"/>
      <c r="N24" s="5"/>
      <c r="P24" s="6"/>
    </row>
    <row r="25" spans="2:16" s="7" customFormat="1" ht="17.25" customHeight="1" thickBot="1">
      <c r="B25" s="118" t="s">
        <v>29</v>
      </c>
      <c r="C25" s="119"/>
      <c r="D25" s="73">
        <v>0</v>
      </c>
      <c r="E25" s="91">
        <f>BUDGETSKABELON!D25</f>
        <v>0</v>
      </c>
      <c r="F25" s="102">
        <f t="shared" si="0"/>
        <v>0</v>
      </c>
      <c r="G25" s="128" t="s">
        <v>7</v>
      </c>
      <c r="H25" s="146"/>
      <c r="I25" s="5"/>
      <c r="J25" s="18"/>
      <c r="K25" s="18"/>
      <c r="N25" s="5"/>
      <c r="P25" s="6"/>
    </row>
    <row r="26" spans="2:16" s="12" customFormat="1" ht="16.5" customHeight="1" thickBot="1">
      <c r="B26" s="120" t="s">
        <v>30</v>
      </c>
      <c r="C26" s="121"/>
      <c r="D26" s="46">
        <f>SUM(D21:D25)</f>
        <v>0</v>
      </c>
      <c r="E26" s="46">
        <f>SUM(E21:E25)</f>
        <v>0</v>
      </c>
      <c r="F26" s="100">
        <f t="shared" ref="F26" si="1">SUM(F23:F25)</f>
        <v>0</v>
      </c>
      <c r="G26" s="128" t="s">
        <v>7</v>
      </c>
      <c r="H26" s="146"/>
      <c r="I26" s="17"/>
      <c r="J26" s="11"/>
      <c r="K26" s="11"/>
      <c r="N26" s="17"/>
      <c r="P26" s="11"/>
    </row>
    <row r="27" spans="2:16" s="12" customFormat="1" ht="16.5" customHeight="1">
      <c r="G27" s="11"/>
      <c r="H27" s="17"/>
      <c r="I27" s="17"/>
      <c r="J27" s="11"/>
      <c r="K27" s="11"/>
      <c r="N27" s="17"/>
      <c r="P27" s="11"/>
    </row>
    <row r="28" spans="2:16" s="12" customFormat="1" ht="16.5" customHeight="1">
      <c r="B28" s="11" t="s">
        <v>31</v>
      </c>
      <c r="C28" s="11" t="s">
        <v>32</v>
      </c>
      <c r="G28" s="11"/>
      <c r="H28" s="51"/>
      <c r="I28" s="31"/>
      <c r="J28" s="11"/>
      <c r="K28" s="11"/>
      <c r="N28" s="31"/>
      <c r="P28" s="11"/>
    </row>
    <row r="29" spans="2:16" s="12" customFormat="1" ht="16.5" customHeight="1">
      <c r="B29" s="13">
        <v>1</v>
      </c>
      <c r="C29" s="112" t="str">
        <f>BUDGETSKABELON!C29</f>
        <v>MANUSKRIPT</v>
      </c>
      <c r="D29" s="115"/>
      <c r="E29" s="15" t="s">
        <v>186</v>
      </c>
      <c r="F29" s="15" t="s">
        <v>35</v>
      </c>
      <c r="G29" s="98" t="s">
        <v>187</v>
      </c>
      <c r="H29" s="15" t="s">
        <v>189</v>
      </c>
      <c r="I29" s="15" t="s">
        <v>190</v>
      </c>
      <c r="J29" s="15" t="s">
        <v>191</v>
      </c>
      <c r="K29" s="32" t="s">
        <v>188</v>
      </c>
    </row>
    <row r="30" spans="2:16" s="11" customFormat="1" ht="16.5" customHeight="1">
      <c r="B30" s="24" t="s">
        <v>38</v>
      </c>
      <c r="C30" s="108" t="str">
        <f>BUDGETSKABELON!C30</f>
        <v>Honorar/løn til forfatter</v>
      </c>
      <c r="D30" s="109"/>
      <c r="E30" s="56">
        <v>0</v>
      </c>
      <c r="F30" s="94">
        <f>BUDGETSKABELON!E30</f>
        <v>0</v>
      </c>
      <c r="G30" s="61">
        <f>SUM(F30-E30)</f>
        <v>0</v>
      </c>
      <c r="H30" s="52">
        <v>0</v>
      </c>
      <c r="I30" s="94">
        <f>BUDGETSKABELON!F30</f>
        <v>0</v>
      </c>
      <c r="J30" s="61">
        <f>SUM(I30-H30)</f>
        <v>0</v>
      </c>
      <c r="K30" s="84" t="s">
        <v>7</v>
      </c>
    </row>
    <row r="31" spans="2:16" s="11" customFormat="1" ht="16.5" customHeight="1">
      <c r="B31" s="26" t="str">
        <f>BUDGETSKABELON!B31</f>
        <v>1.2</v>
      </c>
      <c r="C31" s="110" t="str">
        <f>BUDGETSKABELON!C31</f>
        <v>Honorar/løn til manuskonsulent</v>
      </c>
      <c r="D31" s="111"/>
      <c r="E31" s="55">
        <v>0</v>
      </c>
      <c r="F31" s="58">
        <f>BUDGETSKABELON!E31</f>
        <v>0</v>
      </c>
      <c r="G31" s="59">
        <f>SUM(F31-E31)</f>
        <v>0</v>
      </c>
      <c r="H31" s="55">
        <v>0</v>
      </c>
      <c r="I31" s="58">
        <f>BUDGETSKABELON!F31</f>
        <v>0</v>
      </c>
      <c r="J31" s="65">
        <f>SUM(I31-H31)</f>
        <v>0</v>
      </c>
      <c r="K31" s="85" t="s">
        <v>7</v>
      </c>
    </row>
    <row r="32" spans="2:16" s="11" customFormat="1" ht="16.5" customHeight="1">
      <c r="B32" s="25" t="s">
        <v>40</v>
      </c>
      <c r="C32" s="105" t="str">
        <f>BUDGETSKABELON!C32</f>
        <v>Rettighedskøb</v>
      </c>
      <c r="D32" s="114"/>
      <c r="E32" s="53">
        <v>0</v>
      </c>
      <c r="F32" s="53">
        <f>BUDGETSKABELON!E32</f>
        <v>0</v>
      </c>
      <c r="G32" s="64">
        <f>SUM(F32-E32)</f>
        <v>0</v>
      </c>
      <c r="H32" s="53">
        <v>0</v>
      </c>
      <c r="I32" s="53">
        <f>BUDGETSKABELON!F32</f>
        <v>0</v>
      </c>
      <c r="J32" s="64">
        <f>SUM(I32-H32)</f>
        <v>0</v>
      </c>
      <c r="K32" s="86" t="s">
        <v>7</v>
      </c>
    </row>
    <row r="33" spans="2:38" s="12" customFormat="1" ht="16.5" customHeight="1">
      <c r="B33" s="14">
        <v>1</v>
      </c>
      <c r="C33" s="112" t="str">
        <f>BUDGETSKABELON!C33</f>
        <v>I alt</v>
      </c>
      <c r="D33" s="115"/>
      <c r="E33" s="39">
        <f>SUM(E30:E32)</f>
        <v>0</v>
      </c>
      <c r="F33" s="39">
        <f>SUM(F30:F32)</f>
        <v>0</v>
      </c>
      <c r="G33" s="39">
        <f t="shared" ref="G33" si="2">SUM(G30:G32)</f>
        <v>0</v>
      </c>
      <c r="H33" s="39">
        <f>SUM(H30:H32)</f>
        <v>0</v>
      </c>
      <c r="I33" s="39">
        <f t="shared" ref="I33:J33" si="3">SUM(I30:I32)</f>
        <v>0</v>
      </c>
      <c r="J33" s="39">
        <f t="shared" si="3"/>
        <v>0</v>
      </c>
      <c r="K33" s="87" t="s">
        <v>7</v>
      </c>
    </row>
    <row r="34" spans="2:38" s="12" customFormat="1" ht="16.5" customHeight="1">
      <c r="B34" s="11"/>
      <c r="C34" s="11"/>
      <c r="D34" s="11"/>
      <c r="E34" s="16"/>
      <c r="F34" s="16"/>
      <c r="G34" s="16"/>
      <c r="H34" s="16"/>
      <c r="I34" s="16"/>
      <c r="J34" s="16"/>
      <c r="K34" s="16"/>
    </row>
    <row r="35" spans="2:38" s="12" customFormat="1" ht="16.5" customHeight="1">
      <c r="B35" s="13">
        <v>2</v>
      </c>
      <c r="C35" s="112" t="str">
        <f>BUDGETSKABELON!C35</f>
        <v>FØR OPTAGELSE / UDVIKLINGSFASE</v>
      </c>
      <c r="D35" s="115"/>
      <c r="E35" s="15" t="s">
        <v>186</v>
      </c>
      <c r="F35" s="15" t="s">
        <v>35</v>
      </c>
      <c r="G35" s="15" t="s">
        <v>187</v>
      </c>
      <c r="H35" s="15" t="s">
        <v>189</v>
      </c>
      <c r="I35" s="15" t="s">
        <v>190</v>
      </c>
      <c r="J35" s="15" t="s">
        <v>191</v>
      </c>
      <c r="K35" s="32" t="s">
        <v>188</v>
      </c>
    </row>
    <row r="36" spans="2:38" s="12" customFormat="1" ht="16.5" customHeight="1">
      <c r="B36" s="24" t="s">
        <v>46</v>
      </c>
      <c r="C36" s="108" t="str">
        <f>BUDGETSKABELON!C36</f>
        <v>Transport (taxa, tog, færge, km-penge)</v>
      </c>
      <c r="D36" s="109"/>
      <c r="E36" s="54">
        <v>0</v>
      </c>
      <c r="F36" s="94">
        <f>BUDGETSKABELON!E36</f>
        <v>0</v>
      </c>
      <c r="G36" s="61">
        <f>SUM(F36-E36)</f>
        <v>0</v>
      </c>
      <c r="H36" s="54">
        <v>0</v>
      </c>
      <c r="I36" s="94">
        <f>BUDGETSKABELON!F36</f>
        <v>0</v>
      </c>
      <c r="J36" s="61">
        <f>SUM(I36-H36)</f>
        <v>0</v>
      </c>
      <c r="K36" s="84" t="s">
        <v>7</v>
      </c>
    </row>
    <row r="37" spans="2:38" s="12" customFormat="1" ht="16.5" customHeight="1">
      <c r="B37" s="25" t="s">
        <v>48</v>
      </c>
      <c r="C37" s="110" t="str">
        <f>BUDGETSKABELON!C37</f>
        <v>Forplejning/fortæring</v>
      </c>
      <c r="D37" s="111"/>
      <c r="E37" s="55">
        <v>0</v>
      </c>
      <c r="F37" s="58">
        <f>BUDGETSKABELON!E37</f>
        <v>0</v>
      </c>
      <c r="G37" s="65">
        <f>SUM(F37-E37)</f>
        <v>0</v>
      </c>
      <c r="H37" s="55">
        <v>0</v>
      </c>
      <c r="I37" s="58">
        <f>BUDGETSKABELON!F37</f>
        <v>0</v>
      </c>
      <c r="J37" s="65">
        <f>SUM(I37-H37)</f>
        <v>0</v>
      </c>
      <c r="K37" s="88" t="s">
        <v>7</v>
      </c>
    </row>
    <row r="38" spans="2:38" s="12" customFormat="1" ht="16.5" customHeight="1">
      <c r="B38" s="26" t="s">
        <v>50</v>
      </c>
      <c r="C38" s="110" t="str">
        <f>BUDGETSKABELON!C38</f>
        <v>Ophold</v>
      </c>
      <c r="D38" s="111"/>
      <c r="E38" s="55">
        <v>0</v>
      </c>
      <c r="F38" s="66">
        <f>BUDGETSKABELON!E38</f>
        <v>0</v>
      </c>
      <c r="G38" s="65">
        <f>SUM(F38-E38)</f>
        <v>0</v>
      </c>
      <c r="H38" s="55">
        <v>0</v>
      </c>
      <c r="I38" s="66">
        <f>BUDGETSKABELON!F38</f>
        <v>0</v>
      </c>
      <c r="J38" s="65">
        <f>SUM(I38-H38)</f>
        <v>0</v>
      </c>
      <c r="K38" s="88" t="s">
        <v>7</v>
      </c>
    </row>
    <row r="39" spans="2:38" s="12" customFormat="1" ht="16.5" customHeight="1">
      <c r="B39" s="27" t="s">
        <v>52</v>
      </c>
      <c r="C39" s="105" t="str">
        <f>BUDGETSKABELON!C39</f>
        <v>Andet</v>
      </c>
      <c r="D39" s="114"/>
      <c r="E39" s="56">
        <v>0</v>
      </c>
      <c r="F39" s="53">
        <f>BUDGETSKABELON!E39</f>
        <v>0</v>
      </c>
      <c r="G39" s="62">
        <f>SUM(F39-E39)</f>
        <v>0</v>
      </c>
      <c r="H39" s="56">
        <v>0</v>
      </c>
      <c r="I39" s="53">
        <f>BUDGETSKABELON!F39</f>
        <v>0</v>
      </c>
      <c r="J39" s="62">
        <f>SUM(I39-H39)</f>
        <v>0</v>
      </c>
      <c r="K39" s="86" t="s">
        <v>7</v>
      </c>
    </row>
    <row r="40" spans="2:38" s="12" customFormat="1" ht="16.5" customHeight="1">
      <c r="B40" s="14">
        <v>2</v>
      </c>
      <c r="C40" s="112" t="str">
        <f>BUDGETSKABELON!C40</f>
        <v>I alt</v>
      </c>
      <c r="D40" s="115"/>
      <c r="E40" s="39">
        <f>SUM(E36:E39)</f>
        <v>0</v>
      </c>
      <c r="F40" s="39">
        <f>SUM(F36:F39)</f>
        <v>0</v>
      </c>
      <c r="G40" s="39">
        <f t="shared" ref="G40" si="4">SUM(G36:G39)</f>
        <v>0</v>
      </c>
      <c r="H40" s="39">
        <f>SUM(H36:H39)</f>
        <v>0</v>
      </c>
      <c r="I40" s="39">
        <f t="shared" ref="I40:J40" si="5">SUM(I36:I39)</f>
        <v>0</v>
      </c>
      <c r="J40" s="39">
        <f t="shared" si="5"/>
        <v>0</v>
      </c>
      <c r="K40" s="87" t="s">
        <v>7</v>
      </c>
    </row>
    <row r="41" spans="2:38" s="12" customFormat="1" ht="16.5" customHeight="1">
      <c r="B41" s="11"/>
      <c r="C41" s="11"/>
      <c r="D41" s="11"/>
      <c r="E41" s="16"/>
      <c r="F41" s="16"/>
      <c r="G41" s="16"/>
      <c r="H41" s="16"/>
      <c r="I41" s="16"/>
      <c r="J41" s="16"/>
      <c r="K41" s="16"/>
      <c r="AL41" s="95"/>
    </row>
    <row r="42" spans="2:38" s="12" customFormat="1" ht="16.5" customHeight="1">
      <c r="B42" s="13">
        <v>3</v>
      </c>
      <c r="C42" s="112" t="str">
        <f>BUDGETSKABELON!C42</f>
        <v>INSTRUKTØR / PRODUCER</v>
      </c>
      <c r="D42" s="115"/>
      <c r="E42" s="15" t="s">
        <v>186</v>
      </c>
      <c r="F42" s="15" t="s">
        <v>35</v>
      </c>
      <c r="G42" s="15" t="s">
        <v>187</v>
      </c>
      <c r="H42" s="15" t="s">
        <v>189</v>
      </c>
      <c r="I42" s="15" t="s">
        <v>190</v>
      </c>
      <c r="J42" s="15" t="s">
        <v>191</v>
      </c>
      <c r="K42" s="32" t="s">
        <v>188</v>
      </c>
    </row>
    <row r="43" spans="2:38" s="12" customFormat="1" ht="16.5" customHeight="1">
      <c r="B43" s="24" t="s">
        <v>55</v>
      </c>
      <c r="C43" s="140" t="str">
        <f>BUDGETSKABELON!C43</f>
        <v>Honorar/løn til instruktør</v>
      </c>
      <c r="D43" s="141"/>
      <c r="E43" s="55">
        <v>0</v>
      </c>
      <c r="F43" s="94">
        <f>BUDGETSKABELON!E43</f>
        <v>0</v>
      </c>
      <c r="G43" s="61">
        <f>SUM(F43-E43)</f>
        <v>0</v>
      </c>
      <c r="H43" s="55">
        <v>0</v>
      </c>
      <c r="I43" s="94">
        <f>BUDGETSKABELON!F43</f>
        <v>0</v>
      </c>
      <c r="J43" s="61">
        <f>SUM(I43-H43)</f>
        <v>0</v>
      </c>
      <c r="K43" s="84" t="s">
        <v>7</v>
      </c>
    </row>
    <row r="44" spans="2:38" s="12" customFormat="1" ht="16.5" customHeight="1">
      <c r="B44" s="25" t="s">
        <v>57</v>
      </c>
      <c r="C44" s="134" t="str">
        <f>BUDGETSKABELON!C44</f>
        <v>Honorar/løn til producer</v>
      </c>
      <c r="D44" s="135"/>
      <c r="E44" s="66">
        <v>0</v>
      </c>
      <c r="F44" s="58">
        <f>BUDGETSKABELON!E44</f>
        <v>0</v>
      </c>
      <c r="G44" s="67">
        <f>SUM(F44-E44)</f>
        <v>0</v>
      </c>
      <c r="H44" s="66">
        <v>0</v>
      </c>
      <c r="I44" s="58">
        <f>BUDGETSKABELON!F44</f>
        <v>0</v>
      </c>
      <c r="J44" s="67">
        <f>SUM(I44-H44)</f>
        <v>0</v>
      </c>
      <c r="K44" s="86" t="s">
        <v>7</v>
      </c>
    </row>
    <row r="45" spans="2:38" s="12" customFormat="1" ht="16.5" customHeight="1">
      <c r="B45" s="14">
        <v>3</v>
      </c>
      <c r="C45" s="112" t="str">
        <f>BUDGETSKABELON!C45</f>
        <v>I alt</v>
      </c>
      <c r="D45" s="113"/>
      <c r="E45" s="39">
        <f>SUM(E43:E44)</f>
        <v>0</v>
      </c>
      <c r="F45" s="39">
        <f>SUM(F43:F44)</f>
        <v>0</v>
      </c>
      <c r="G45" s="39">
        <f t="shared" ref="G45:J45" si="6">SUM(G43:G44)</f>
        <v>0</v>
      </c>
      <c r="H45" s="39">
        <f t="shared" si="6"/>
        <v>0</v>
      </c>
      <c r="I45" s="39">
        <f t="shared" si="6"/>
        <v>0</v>
      </c>
      <c r="J45" s="39">
        <f t="shared" si="6"/>
        <v>0</v>
      </c>
      <c r="K45" s="87" t="s">
        <v>7</v>
      </c>
    </row>
    <row r="46" spans="2:38" s="12" customFormat="1" ht="16.5" customHeight="1">
      <c r="B46" s="11"/>
      <c r="C46" s="11"/>
      <c r="D46" s="11"/>
      <c r="E46" s="16"/>
      <c r="F46" s="16"/>
      <c r="G46" s="16"/>
      <c r="H46" s="16"/>
      <c r="I46" s="16"/>
      <c r="J46" s="16"/>
      <c r="K46" s="16"/>
    </row>
    <row r="47" spans="2:38" s="12" customFormat="1" ht="16.5" customHeight="1">
      <c r="B47" s="13">
        <v>4</v>
      </c>
      <c r="C47" s="112" t="str">
        <f>BUDGETSKABELON!C47</f>
        <v>MEDVIRKENDE</v>
      </c>
      <c r="D47" s="113"/>
      <c r="E47" s="15" t="s">
        <v>186</v>
      </c>
      <c r="F47" s="15" t="s">
        <v>35</v>
      </c>
      <c r="G47" s="15" t="s">
        <v>187</v>
      </c>
      <c r="H47" s="15" t="s">
        <v>189</v>
      </c>
      <c r="I47" s="15" t="s">
        <v>190</v>
      </c>
      <c r="J47" s="15" t="s">
        <v>191</v>
      </c>
      <c r="K47" s="32" t="s">
        <v>188</v>
      </c>
    </row>
    <row r="48" spans="2:38" s="12" customFormat="1" ht="16.5" customHeight="1">
      <c r="B48" s="24" t="s">
        <v>60</v>
      </c>
      <c r="C48" s="103" t="str">
        <f>BUDGETSKABELON!C48</f>
        <v>Honorar/løn til medvirkende (skuespillere)</v>
      </c>
      <c r="D48" s="104"/>
      <c r="E48" s="52">
        <v>0</v>
      </c>
      <c r="F48" s="52">
        <f>BUDGETSKABELON!E48</f>
        <v>0</v>
      </c>
      <c r="G48" s="61">
        <f>SUM(F48-E48)</f>
        <v>0</v>
      </c>
      <c r="H48" s="52">
        <v>0</v>
      </c>
      <c r="I48" s="52">
        <f>BUDGETSKABELON!F48</f>
        <v>0</v>
      </c>
      <c r="J48" s="61">
        <f>SUM(I48-H48)</f>
        <v>0</v>
      </c>
      <c r="K48" s="84" t="s">
        <v>7</v>
      </c>
    </row>
    <row r="49" spans="2:11" s="12" customFormat="1" ht="16.5" customHeight="1">
      <c r="B49" s="25" t="s">
        <v>62</v>
      </c>
      <c r="C49" s="110" t="str">
        <f>BUDGETSKABELON!C49</f>
        <v>Honorar/løn statister</v>
      </c>
      <c r="D49" s="138"/>
      <c r="E49" s="55">
        <v>0</v>
      </c>
      <c r="F49" s="55">
        <f>BUDGETSKABELON!E49</f>
        <v>0</v>
      </c>
      <c r="G49" s="65">
        <f>SUM(F49-E49)</f>
        <v>0</v>
      </c>
      <c r="H49" s="55">
        <v>0</v>
      </c>
      <c r="I49" s="55">
        <f>BUDGETSKABELON!F49</f>
        <v>0</v>
      </c>
      <c r="J49" s="65">
        <f>SUM(I49-H49)</f>
        <v>0</v>
      </c>
      <c r="K49" s="88" t="s">
        <v>7</v>
      </c>
    </row>
    <row r="50" spans="2:11" s="12" customFormat="1" ht="16.5" customHeight="1">
      <c r="B50" s="27" t="s">
        <v>64</v>
      </c>
      <c r="C50" s="140" t="str">
        <f>BUDGETSKABELON!C50</f>
        <v xml:space="preserve">Andet </v>
      </c>
      <c r="D50" s="141"/>
      <c r="E50" s="57">
        <v>0</v>
      </c>
      <c r="F50" s="58">
        <f>BUDGETSKABELON!E50</f>
        <v>0</v>
      </c>
      <c r="G50" s="59">
        <f>SUM(F50-E50)</f>
        <v>0</v>
      </c>
      <c r="H50" s="57">
        <v>0</v>
      </c>
      <c r="I50" s="58">
        <f>BUDGETSKABELON!F50</f>
        <v>0</v>
      </c>
      <c r="J50" s="59">
        <f>SUM(I50-H50)</f>
        <v>0</v>
      </c>
      <c r="K50" s="86" t="s">
        <v>7</v>
      </c>
    </row>
    <row r="51" spans="2:11" s="12" customFormat="1" ht="16.5" customHeight="1">
      <c r="B51" s="14">
        <v>4</v>
      </c>
      <c r="C51" s="112" t="str">
        <f>BUDGETSKABELON!C51</f>
        <v>I alt</v>
      </c>
      <c r="D51" s="113"/>
      <c r="E51" s="39">
        <f>SUM(E48:E50)</f>
        <v>0</v>
      </c>
      <c r="F51" s="39">
        <f>SUM(F48:F50)</f>
        <v>0</v>
      </c>
      <c r="G51" s="39">
        <f t="shared" ref="G51:J51" si="7">SUM(G48:G50)</f>
        <v>0</v>
      </c>
      <c r="H51" s="39">
        <f t="shared" si="7"/>
        <v>0</v>
      </c>
      <c r="I51" s="39">
        <f t="shared" si="7"/>
        <v>0</v>
      </c>
      <c r="J51" s="39">
        <f t="shared" si="7"/>
        <v>0</v>
      </c>
      <c r="K51" s="87" t="s">
        <v>7</v>
      </c>
    </row>
    <row r="52" spans="2:11" s="12" customFormat="1" ht="16.5" customHeight="1">
      <c r="B52" s="11"/>
      <c r="C52" s="11"/>
      <c r="D52" s="11"/>
      <c r="E52" s="16"/>
      <c r="F52" s="16"/>
      <c r="G52" s="16"/>
      <c r="H52" s="16"/>
      <c r="I52" s="16"/>
      <c r="J52" s="16"/>
      <c r="K52" s="16"/>
    </row>
    <row r="53" spans="2:11" s="12" customFormat="1" ht="16.5" customHeight="1">
      <c r="B53" s="13">
        <v>5</v>
      </c>
      <c r="C53" s="112" t="str">
        <f>BUDGETSKABELON!C53</f>
        <v>HOLD (GRUPPERET I AFDELINGER)</v>
      </c>
      <c r="D53" s="113"/>
      <c r="E53" s="15" t="s">
        <v>186</v>
      </c>
      <c r="F53" s="15" t="s">
        <v>35</v>
      </c>
      <c r="G53" s="15" t="s">
        <v>187</v>
      </c>
      <c r="H53" s="15" t="s">
        <v>190</v>
      </c>
      <c r="I53" s="15" t="s">
        <v>189</v>
      </c>
      <c r="J53" s="15" t="s">
        <v>191</v>
      </c>
      <c r="K53" s="32" t="s">
        <v>188</v>
      </c>
    </row>
    <row r="54" spans="2:11" s="12" customFormat="1" ht="16.5" customHeight="1">
      <c r="B54" s="24" t="str">
        <f>BUDGETSKABELON!B54</f>
        <v>5.1</v>
      </c>
      <c r="C54" s="103" t="str">
        <f>BUDGETSKABELON!C54</f>
        <v>Honorar/løn instruktion (assistent)</v>
      </c>
      <c r="D54" s="104"/>
      <c r="E54" s="52">
        <v>0</v>
      </c>
      <c r="F54" s="52">
        <f>BUDGETSKABELON!E54</f>
        <v>0</v>
      </c>
      <c r="G54" s="61">
        <f t="shared" ref="G54:G61" si="8">SUM(F54-E54)</f>
        <v>0</v>
      </c>
      <c r="H54" s="52">
        <v>0</v>
      </c>
      <c r="I54" s="52">
        <f>BUDGETSKABELON!F54</f>
        <v>0</v>
      </c>
      <c r="J54" s="61">
        <f>SUM(I54-H54)</f>
        <v>0</v>
      </c>
      <c r="K54" s="84" t="s">
        <v>7</v>
      </c>
    </row>
    <row r="55" spans="2:11" s="12" customFormat="1" ht="16.5" customHeight="1">
      <c r="B55" s="26" t="str">
        <f>BUDGETSKABELON!B55</f>
        <v>5.2</v>
      </c>
      <c r="C55" s="110" t="str">
        <f>BUDGETSKABELON!C55</f>
        <v>Honorar/løn produktion</v>
      </c>
      <c r="D55" s="111"/>
      <c r="E55" s="55">
        <v>0</v>
      </c>
      <c r="F55" s="55">
        <f>BUDGETSKABELON!E55</f>
        <v>0</v>
      </c>
      <c r="G55" s="65">
        <f t="shared" si="8"/>
        <v>0</v>
      </c>
      <c r="H55" s="55">
        <v>0</v>
      </c>
      <c r="I55" s="55">
        <f>BUDGETSKABELON!F55</f>
        <v>0</v>
      </c>
      <c r="J55" s="65">
        <f t="shared" ref="J55:J59" si="9">SUM(I55-H55)</f>
        <v>0</v>
      </c>
      <c r="K55" s="88" t="s">
        <v>7</v>
      </c>
    </row>
    <row r="56" spans="2:11" s="12" customFormat="1" ht="16.5" customHeight="1">
      <c r="B56" s="26" t="str">
        <f>BUDGETSKABELON!B56</f>
        <v>5.3</v>
      </c>
      <c r="C56" s="110" t="str">
        <f>BUDGETSKABELON!C56</f>
        <v>Honorar/løn foto</v>
      </c>
      <c r="D56" s="111"/>
      <c r="E56" s="55">
        <v>0</v>
      </c>
      <c r="F56" s="55">
        <f>BUDGETSKABELON!E56</f>
        <v>0</v>
      </c>
      <c r="G56" s="65">
        <f t="shared" si="8"/>
        <v>0</v>
      </c>
      <c r="H56" s="55">
        <v>0</v>
      </c>
      <c r="I56" s="55">
        <f>BUDGETSKABELON!F56</f>
        <v>0</v>
      </c>
      <c r="J56" s="65">
        <f t="shared" si="9"/>
        <v>0</v>
      </c>
      <c r="K56" s="88" t="s">
        <v>7</v>
      </c>
    </row>
    <row r="57" spans="2:11" s="12" customFormat="1" ht="16.5" customHeight="1">
      <c r="B57" s="26" t="str">
        <f>BUDGETSKABELON!B57</f>
        <v>5.4</v>
      </c>
      <c r="C57" s="110" t="str">
        <f>BUDGETSKABELON!C57</f>
        <v>Honorar/løn grip</v>
      </c>
      <c r="D57" s="111"/>
      <c r="E57" s="55">
        <v>0</v>
      </c>
      <c r="F57" s="55">
        <f>BUDGETSKABELON!E57</f>
        <v>0</v>
      </c>
      <c r="G57" s="65">
        <f t="shared" si="8"/>
        <v>0</v>
      </c>
      <c r="H57" s="55">
        <v>0</v>
      </c>
      <c r="I57" s="55">
        <f>BUDGETSKABELON!F57</f>
        <v>0</v>
      </c>
      <c r="J57" s="65">
        <f t="shared" si="9"/>
        <v>0</v>
      </c>
      <c r="K57" s="89" t="s">
        <v>7</v>
      </c>
    </row>
    <row r="58" spans="2:11" s="12" customFormat="1" ht="16.5" customHeight="1">
      <c r="B58" s="26" t="str">
        <f>BUDGETSKABELON!B58</f>
        <v>5.5</v>
      </c>
      <c r="C58" s="110" t="str">
        <f>BUDGETSKABELON!C58</f>
        <v>Honorar/løn tone</v>
      </c>
      <c r="D58" s="111"/>
      <c r="E58" s="55">
        <v>0</v>
      </c>
      <c r="F58" s="55">
        <f>BUDGETSKABELON!E58</f>
        <v>0</v>
      </c>
      <c r="G58" s="65">
        <f t="shared" si="8"/>
        <v>0</v>
      </c>
      <c r="H58" s="55">
        <v>0</v>
      </c>
      <c r="I58" s="55">
        <f>BUDGETSKABELON!F58</f>
        <v>0</v>
      </c>
      <c r="J58" s="65">
        <f t="shared" si="9"/>
        <v>0</v>
      </c>
      <c r="K58" s="88" t="s">
        <v>7</v>
      </c>
    </row>
    <row r="59" spans="2:11" s="12" customFormat="1" ht="16.5" customHeight="1">
      <c r="B59" s="26" t="str">
        <f>BUDGETSKABELON!B59</f>
        <v>5.6</v>
      </c>
      <c r="C59" s="110" t="str">
        <f>BUDGETSKABELON!C59</f>
        <v>Honorar/løn belysning</v>
      </c>
      <c r="D59" s="111"/>
      <c r="E59" s="55">
        <v>0</v>
      </c>
      <c r="F59" s="55">
        <f>BUDGETSKABELON!E59</f>
        <v>0</v>
      </c>
      <c r="G59" s="65">
        <f t="shared" si="8"/>
        <v>0</v>
      </c>
      <c r="H59" s="55">
        <v>0</v>
      </c>
      <c r="I59" s="55">
        <f>BUDGETSKABELON!F59</f>
        <v>0</v>
      </c>
      <c r="J59" s="65">
        <f t="shared" si="9"/>
        <v>0</v>
      </c>
      <c r="K59" s="89" t="s">
        <v>7</v>
      </c>
    </row>
    <row r="60" spans="2:11" s="12" customFormat="1" ht="16.5" customHeight="1">
      <c r="B60" s="26" t="str">
        <f>BUDGETSKABELON!B60</f>
        <v>5.7</v>
      </c>
      <c r="C60" s="110" t="str">
        <f>BUDGETSKABELON!C60</f>
        <v>Honorar/løn scenografi &amp; regi</v>
      </c>
      <c r="D60" s="111"/>
      <c r="E60" s="55">
        <v>0</v>
      </c>
      <c r="F60" s="58">
        <f>BUDGETSKABELON!E60</f>
        <v>0</v>
      </c>
      <c r="G60" s="59">
        <f t="shared" si="8"/>
        <v>0</v>
      </c>
      <c r="H60" s="55">
        <v>0</v>
      </c>
      <c r="I60" s="58">
        <f>BUDGETSKABELON!F60</f>
        <v>0</v>
      </c>
      <c r="J60" s="59">
        <f>SUM(I60-H60)</f>
        <v>0</v>
      </c>
      <c r="K60" s="88" t="s">
        <v>7</v>
      </c>
    </row>
    <row r="61" spans="2:11" s="12" customFormat="1" ht="16.5" customHeight="1">
      <c r="B61" s="25" t="str">
        <f>BUDGETSKABELON!B61</f>
        <v>5.8</v>
      </c>
      <c r="C61" s="140" t="str">
        <f>BUDGETSKABELON!C61</f>
        <v>Honorar/løn kostume &amp; make-up</v>
      </c>
      <c r="D61" s="141"/>
      <c r="E61" s="57">
        <v>0</v>
      </c>
      <c r="F61" s="53">
        <f>BUDGETSKABELON!E61</f>
        <v>0</v>
      </c>
      <c r="G61" s="63">
        <f t="shared" si="8"/>
        <v>0</v>
      </c>
      <c r="H61" s="57">
        <v>0</v>
      </c>
      <c r="I61" s="53">
        <f>BUDGETSKABELON!F61</f>
        <v>0</v>
      </c>
      <c r="J61" s="63">
        <f>SUM(I61-H61)</f>
        <v>0</v>
      </c>
      <c r="K61" s="89" t="s">
        <v>7</v>
      </c>
    </row>
    <row r="62" spans="2:11" s="12" customFormat="1" ht="16.5" customHeight="1">
      <c r="B62" s="28" t="s">
        <v>83</v>
      </c>
      <c r="C62" s="112" t="str">
        <f>BUDGETSKABELON!C62</f>
        <v>I alt</v>
      </c>
      <c r="D62" s="113"/>
      <c r="E62" s="39">
        <f>SUM(E54:E61)</f>
        <v>0</v>
      </c>
      <c r="F62" s="39">
        <f>SUM(F54:F61)</f>
        <v>0</v>
      </c>
      <c r="G62" s="39">
        <f t="shared" ref="G62:J62" si="10">SUM(G54:G61)</f>
        <v>0</v>
      </c>
      <c r="H62" s="39">
        <f t="shared" si="10"/>
        <v>0</v>
      </c>
      <c r="I62" s="39">
        <f t="shared" si="10"/>
        <v>0</v>
      </c>
      <c r="J62" s="39">
        <f t="shared" si="10"/>
        <v>0</v>
      </c>
      <c r="K62" s="87" t="s">
        <v>7</v>
      </c>
    </row>
    <row r="63" spans="2:11" s="12" customFormat="1" ht="16.5" customHeight="1">
      <c r="B63" s="11"/>
      <c r="C63" s="11"/>
      <c r="D63" s="11"/>
      <c r="E63" s="16"/>
      <c r="F63" s="16"/>
      <c r="G63" s="16"/>
      <c r="H63" s="16"/>
      <c r="I63" s="16"/>
      <c r="J63" s="16"/>
      <c r="K63" s="16"/>
    </row>
    <row r="64" spans="2:11" s="12" customFormat="1" ht="16.5" customHeight="1">
      <c r="B64" s="13">
        <v>6</v>
      </c>
      <c r="C64" s="112" t="str">
        <f>BUDGETSKABELON!C64</f>
        <v>UDSTYR</v>
      </c>
      <c r="D64" s="113"/>
      <c r="E64" s="15" t="s">
        <v>186</v>
      </c>
      <c r="F64" s="15" t="s">
        <v>35</v>
      </c>
      <c r="G64" s="15" t="s">
        <v>187</v>
      </c>
      <c r="H64" s="15" t="s">
        <v>189</v>
      </c>
      <c r="I64" s="15" t="s">
        <v>190</v>
      </c>
      <c r="J64" s="15" t="s">
        <v>191</v>
      </c>
      <c r="K64" s="32" t="s">
        <v>188</v>
      </c>
    </row>
    <row r="65" spans="2:11" s="12" customFormat="1" ht="16.5" customHeight="1">
      <c r="B65" s="24" t="str">
        <f>BUDGETSKABELON!B65</f>
        <v>6.1</v>
      </c>
      <c r="C65" s="103" t="str">
        <f>BUDGETSKABELON!C65</f>
        <v>Optagelsesudstyr (kamera, optik mm.)</v>
      </c>
      <c r="D65" s="104"/>
      <c r="E65" s="52">
        <v>0</v>
      </c>
      <c r="F65" s="55">
        <f>BUDGETSKABELON!E65</f>
        <v>0</v>
      </c>
      <c r="G65" s="61">
        <f>SUM(F65-E65)</f>
        <v>0</v>
      </c>
      <c r="H65" s="52">
        <v>0</v>
      </c>
      <c r="I65" s="55">
        <f>BUDGETSKABELON!F65</f>
        <v>0</v>
      </c>
      <c r="J65" s="61">
        <f>SUM(I65-H65)</f>
        <v>0</v>
      </c>
      <c r="K65" s="88" t="s">
        <v>7</v>
      </c>
    </row>
    <row r="66" spans="2:11" s="12" customFormat="1" ht="16.5" customHeight="1">
      <c r="B66" s="26" t="str">
        <f>BUDGETSKABELON!B66</f>
        <v>6.2</v>
      </c>
      <c r="C66" s="110" t="str">
        <f>BUDGETSKABELON!C66</f>
        <v>El forbrug</v>
      </c>
      <c r="D66" s="138"/>
      <c r="E66" s="55">
        <v>0</v>
      </c>
      <c r="F66" s="55">
        <f>BUDGETSKABELON!E66</f>
        <v>0</v>
      </c>
      <c r="G66" s="65">
        <f>SUM(F66-E66)</f>
        <v>0</v>
      </c>
      <c r="H66" s="55">
        <v>0</v>
      </c>
      <c r="I66" s="55">
        <f>BUDGETSKABELON!F66</f>
        <v>0</v>
      </c>
      <c r="J66" s="65">
        <f t="shared" ref="J66" si="11">SUM(I66-H66)</f>
        <v>0</v>
      </c>
      <c r="K66" s="89" t="s">
        <v>7</v>
      </c>
    </row>
    <row r="67" spans="2:11" s="12" customFormat="1" ht="16.5" customHeight="1">
      <c r="B67" s="26" t="str">
        <f>BUDGETSKABELON!B67</f>
        <v>6.3</v>
      </c>
      <c r="C67" s="110" t="str">
        <f>BUDGETSKABELON!C67</f>
        <v>Kommunikationsudstyr, mobiler</v>
      </c>
      <c r="D67" s="138"/>
      <c r="E67" s="55">
        <v>0</v>
      </c>
      <c r="F67" s="55">
        <f>BUDGETSKABELON!E67</f>
        <v>0</v>
      </c>
      <c r="G67" s="59">
        <f>SUM(F67-E67)</f>
        <v>0</v>
      </c>
      <c r="H67" s="55">
        <v>0</v>
      </c>
      <c r="I67" s="55">
        <f>BUDGETSKABELON!F67</f>
        <v>0</v>
      </c>
      <c r="J67" s="59">
        <f>SUM(I67-H67)</f>
        <v>0</v>
      </c>
      <c r="K67" s="88" t="s">
        <v>7</v>
      </c>
    </row>
    <row r="68" spans="2:11" s="12" customFormat="1" ht="16.5" customHeight="1">
      <c r="B68" s="26" t="str">
        <f>BUDGETSKABELON!B68</f>
        <v>6.4</v>
      </c>
      <c r="C68" s="140" t="str">
        <f>BUDGETSKABELON!C68</f>
        <v xml:space="preserve">Andet </v>
      </c>
      <c r="D68" s="141"/>
      <c r="E68" s="57">
        <v>0</v>
      </c>
      <c r="F68" s="55">
        <f>BUDGETSKABELON!E68</f>
        <v>0</v>
      </c>
      <c r="G68" s="63">
        <f>SUM(F68-E68)</f>
        <v>0</v>
      </c>
      <c r="H68" s="57">
        <v>0</v>
      </c>
      <c r="I68" s="55">
        <f>BUDGETSKABELON!F68</f>
        <v>0</v>
      </c>
      <c r="J68" s="63">
        <f>SUM(I68-H68)</f>
        <v>0</v>
      </c>
      <c r="K68" s="89" t="s">
        <v>7</v>
      </c>
    </row>
    <row r="69" spans="2:11" s="12" customFormat="1" ht="16.5" customHeight="1">
      <c r="B69" s="28" t="s">
        <v>92</v>
      </c>
      <c r="C69" s="112" t="str">
        <f>BUDGETSKABELON!C69</f>
        <v>I alt</v>
      </c>
      <c r="D69" s="113"/>
      <c r="E69" s="39">
        <f>SUM(E65:E68)</f>
        <v>0</v>
      </c>
      <c r="F69" s="39">
        <f>SUM(F65:F68)</f>
        <v>0</v>
      </c>
      <c r="G69" s="39">
        <f t="shared" ref="G69:J69" si="12">SUM(G65:G68)</f>
        <v>0</v>
      </c>
      <c r="H69" s="39">
        <f t="shared" si="12"/>
        <v>0</v>
      </c>
      <c r="I69" s="39">
        <f t="shared" si="12"/>
        <v>0</v>
      </c>
      <c r="J69" s="39">
        <f t="shared" si="12"/>
        <v>0</v>
      </c>
      <c r="K69" s="87" t="s">
        <v>7</v>
      </c>
    </row>
    <row r="70" spans="2:11" s="12" customFormat="1" ht="16.5" customHeight="1"/>
    <row r="71" spans="2:11" s="12" customFormat="1" ht="16.5" customHeight="1">
      <c r="B71" s="13">
        <v>7</v>
      </c>
      <c r="C71" s="112" t="str">
        <f>BUDGETSKABELON!C71</f>
        <v>DEKORATION OG REGI</v>
      </c>
      <c r="D71" s="113"/>
      <c r="E71" s="15" t="s">
        <v>186</v>
      </c>
      <c r="F71" s="15" t="s">
        <v>35</v>
      </c>
      <c r="G71" s="15" t="s">
        <v>187</v>
      </c>
      <c r="H71" s="15" t="s">
        <v>189</v>
      </c>
      <c r="I71" s="15" t="s">
        <v>190</v>
      </c>
      <c r="J71" s="15" t="s">
        <v>191</v>
      </c>
      <c r="K71" s="32" t="s">
        <v>188</v>
      </c>
    </row>
    <row r="72" spans="2:11" s="12" customFormat="1" ht="16.5" customHeight="1">
      <c r="B72" s="24" t="str">
        <f>BUDGETSKABELON!B72</f>
        <v>7.1</v>
      </c>
      <c r="C72" s="103" t="str">
        <f>BUDGETSKABELON!C72</f>
        <v>Dekorationsmaterialer</v>
      </c>
      <c r="D72" s="104"/>
      <c r="E72" s="52">
        <v>0</v>
      </c>
      <c r="F72" s="55">
        <f>BUDGETSKABELON!E72</f>
        <v>0</v>
      </c>
      <c r="G72" s="61">
        <f t="shared" ref="G72:G78" si="13">SUM(F72-E72)</f>
        <v>0</v>
      </c>
      <c r="H72" s="52">
        <v>0</v>
      </c>
      <c r="I72" s="55">
        <f>BUDGETSKABELON!F72</f>
        <v>0</v>
      </c>
      <c r="J72" s="61">
        <f>SUM(I72-H72)</f>
        <v>0</v>
      </c>
      <c r="K72" s="84" t="s">
        <v>7</v>
      </c>
    </row>
    <row r="73" spans="2:11" s="12" customFormat="1" ht="16.5" customHeight="1">
      <c r="B73" s="25" t="str">
        <f>BUDGETSKABELON!B73</f>
        <v>7.2</v>
      </c>
      <c r="C73" s="110" t="str">
        <f>BUDGETSKABELON!C73</f>
        <v>Materialer til studiebyg</v>
      </c>
      <c r="D73" s="138"/>
      <c r="E73" s="55">
        <v>0</v>
      </c>
      <c r="F73" s="55">
        <f>BUDGETSKABELON!E73</f>
        <v>0</v>
      </c>
      <c r="G73" s="65">
        <f t="shared" si="13"/>
        <v>0</v>
      </c>
      <c r="H73" s="55">
        <v>0</v>
      </c>
      <c r="I73" s="55">
        <f>BUDGETSKABELON!F73</f>
        <v>0</v>
      </c>
      <c r="J73" s="65">
        <f t="shared" ref="J73:J76" si="14">SUM(I73-H73)</f>
        <v>0</v>
      </c>
      <c r="K73" s="89" t="s">
        <v>7</v>
      </c>
    </row>
    <row r="74" spans="2:11" s="12" customFormat="1" ht="16.5" customHeight="1">
      <c r="B74" s="26" t="str">
        <f>BUDGETSKABELON!B74</f>
        <v>7.3</v>
      </c>
      <c r="C74" s="110" t="str">
        <f>BUDGETSKABELON!C74</f>
        <v>Spec. effect &amp; modeller/Stunt materiale</v>
      </c>
      <c r="D74" s="138"/>
      <c r="E74" s="55">
        <v>0</v>
      </c>
      <c r="F74" s="55">
        <f>BUDGETSKABELON!E74</f>
        <v>0</v>
      </c>
      <c r="G74" s="65">
        <f t="shared" si="13"/>
        <v>0</v>
      </c>
      <c r="H74" s="55">
        <v>0</v>
      </c>
      <c r="I74" s="55">
        <f>BUDGETSKABELON!F74</f>
        <v>0</v>
      </c>
      <c r="J74" s="65">
        <f t="shared" si="14"/>
        <v>0</v>
      </c>
      <c r="K74" s="88" t="s">
        <v>7</v>
      </c>
    </row>
    <row r="75" spans="2:11" s="12" customFormat="1" ht="16.5" customHeight="1">
      <c r="B75" s="25" t="str">
        <f>BUDGETSKABELON!B75</f>
        <v>7.4</v>
      </c>
      <c r="C75" s="110" t="str">
        <f>BUDGETSKABELON!C75</f>
        <v>Møbler &amp; Regi</v>
      </c>
      <c r="D75" s="138"/>
      <c r="E75" s="55">
        <v>0</v>
      </c>
      <c r="F75" s="55">
        <f>BUDGETSKABELON!E75</f>
        <v>0</v>
      </c>
      <c r="G75" s="65">
        <f t="shared" si="13"/>
        <v>0</v>
      </c>
      <c r="H75" s="55">
        <v>0</v>
      </c>
      <c r="I75" s="55">
        <f>BUDGETSKABELON!F75</f>
        <v>0</v>
      </c>
      <c r="J75" s="65">
        <f t="shared" si="14"/>
        <v>0</v>
      </c>
      <c r="K75" s="89" t="s">
        <v>7</v>
      </c>
    </row>
    <row r="76" spans="2:11" s="12" customFormat="1" ht="16.5" customHeight="1">
      <c r="B76" s="26" t="str">
        <f>BUDGETSKABELON!B76</f>
        <v>7.5</v>
      </c>
      <c r="C76" s="110" t="str">
        <f>BUDGETSKABELON!C76</f>
        <v>Regibiler</v>
      </c>
      <c r="D76" s="138"/>
      <c r="E76" s="55">
        <v>0</v>
      </c>
      <c r="F76" s="55">
        <f>BUDGETSKABELON!E76</f>
        <v>0</v>
      </c>
      <c r="G76" s="65">
        <f t="shared" si="13"/>
        <v>0</v>
      </c>
      <c r="H76" s="55">
        <v>0</v>
      </c>
      <c r="I76" s="55">
        <f>BUDGETSKABELON!F76</f>
        <v>0</v>
      </c>
      <c r="J76" s="65">
        <f t="shared" si="14"/>
        <v>0</v>
      </c>
      <c r="K76" s="88" t="s">
        <v>7</v>
      </c>
    </row>
    <row r="77" spans="2:11" s="12" customFormat="1" ht="16.5" customHeight="1">
      <c r="B77" s="25" t="str">
        <f>BUDGETSKABELON!B77</f>
        <v>7.6</v>
      </c>
      <c r="C77" s="110" t="str">
        <f>BUDGETSKABELON!C77</f>
        <v>Baggrundsmasker / comput. spec.ef.</v>
      </c>
      <c r="D77" s="138"/>
      <c r="E77" s="55">
        <v>0</v>
      </c>
      <c r="F77" s="55">
        <f>BUDGETSKABELON!E77</f>
        <v>0</v>
      </c>
      <c r="G77" s="59">
        <f t="shared" si="13"/>
        <v>0</v>
      </c>
      <c r="H77" s="55">
        <v>0</v>
      </c>
      <c r="I77" s="55">
        <f>BUDGETSKABELON!F77</f>
        <v>0</v>
      </c>
      <c r="J77" s="59">
        <f>SUM(I77-H77)</f>
        <v>0</v>
      </c>
      <c r="K77" s="88" t="s">
        <v>7</v>
      </c>
    </row>
    <row r="78" spans="2:11" s="12" customFormat="1" ht="16.5" customHeight="1">
      <c r="B78" s="27" t="str">
        <f>BUDGETSKABELON!B78</f>
        <v>7.7</v>
      </c>
      <c r="C78" s="140" t="str">
        <f>BUDGETSKABELON!C78</f>
        <v>Andet</v>
      </c>
      <c r="D78" s="141"/>
      <c r="E78" s="57">
        <v>0</v>
      </c>
      <c r="F78" s="55">
        <f>BUDGETSKABELON!E78</f>
        <v>0</v>
      </c>
      <c r="G78" s="63">
        <f t="shared" si="13"/>
        <v>0</v>
      </c>
      <c r="H78" s="57">
        <v>0</v>
      </c>
      <c r="I78" s="55">
        <f>BUDGETSKABELON!F78</f>
        <v>0</v>
      </c>
      <c r="J78" s="63">
        <f>SUM(I78-H78)</f>
        <v>0</v>
      </c>
      <c r="K78" s="89" t="s">
        <v>7</v>
      </c>
    </row>
    <row r="79" spans="2:11" s="12" customFormat="1" ht="16.5" customHeight="1">
      <c r="B79" s="28" t="s">
        <v>107</v>
      </c>
      <c r="C79" s="112" t="str">
        <f>BUDGETSKABELON!C79</f>
        <v>I alt</v>
      </c>
      <c r="D79" s="113"/>
      <c r="E79" s="39">
        <f>SUM(E72:E78)</f>
        <v>0</v>
      </c>
      <c r="F79" s="39">
        <f>SUM(F72:F78)</f>
        <v>0</v>
      </c>
      <c r="G79" s="39">
        <f t="shared" ref="G79:J79" si="15">SUM(G72:G78)</f>
        <v>0</v>
      </c>
      <c r="H79" s="39">
        <f t="shared" si="15"/>
        <v>0</v>
      </c>
      <c r="I79" s="39">
        <f t="shared" si="15"/>
        <v>0</v>
      </c>
      <c r="J79" s="39">
        <f t="shared" si="15"/>
        <v>0</v>
      </c>
      <c r="K79" s="87" t="s">
        <v>7</v>
      </c>
    </row>
    <row r="80" spans="2:11" s="12" customFormat="1" ht="16.5" customHeight="1"/>
    <row r="81" spans="2:11" s="12" customFormat="1" ht="16.5" customHeight="1">
      <c r="B81" s="13">
        <v>8</v>
      </c>
      <c r="C81" s="112" t="str">
        <f>BUDGETSKABELON!C81</f>
        <v>KOSTUMER OG SMINKE</v>
      </c>
      <c r="D81" s="113"/>
      <c r="E81" s="15" t="s">
        <v>186</v>
      </c>
      <c r="F81" s="15" t="s">
        <v>35</v>
      </c>
      <c r="G81" s="15" t="s">
        <v>187</v>
      </c>
      <c r="H81" s="15" t="s">
        <v>189</v>
      </c>
      <c r="I81" s="15" t="s">
        <v>190</v>
      </c>
      <c r="J81" s="15" t="s">
        <v>191</v>
      </c>
      <c r="K81" s="32" t="s">
        <v>188</v>
      </c>
    </row>
    <row r="82" spans="2:11" s="12" customFormat="1" ht="16.5" customHeight="1">
      <c r="B82" s="24" t="str">
        <f>BUDGETSKABELON!B82</f>
        <v>8.1</v>
      </c>
      <c r="C82" s="103" t="str">
        <f>BUDGETSKABELON!C82</f>
        <v>Kostumer</v>
      </c>
      <c r="D82" s="104"/>
      <c r="E82" s="52">
        <v>0</v>
      </c>
      <c r="F82" s="55">
        <f>BUDGETSKABELON!E82</f>
        <v>0</v>
      </c>
      <c r="G82" s="61">
        <f>SUM(F82-E82)</f>
        <v>0</v>
      </c>
      <c r="H82" s="52">
        <v>0</v>
      </c>
      <c r="I82" s="55">
        <f>BUDGETSKABELON!F82</f>
        <v>0</v>
      </c>
      <c r="J82" s="61">
        <f>SUM(I82-H82)</f>
        <v>0</v>
      </c>
      <c r="K82" s="88" t="s">
        <v>7</v>
      </c>
    </row>
    <row r="83" spans="2:11" s="12" customFormat="1" ht="16.5" customHeight="1">
      <c r="B83" s="26" t="str">
        <f>BUDGETSKABELON!B83</f>
        <v>8.2</v>
      </c>
      <c r="C83" s="110" t="str">
        <f>BUDGETSKABELON!C83</f>
        <v>Sminkeartikler</v>
      </c>
      <c r="D83" s="138"/>
      <c r="E83" s="55">
        <v>0</v>
      </c>
      <c r="F83" s="55">
        <f>BUDGETSKABELON!E83</f>
        <v>0</v>
      </c>
      <c r="G83" s="65">
        <f>SUM(F83-E83)</f>
        <v>0</v>
      </c>
      <c r="H83" s="55">
        <v>0</v>
      </c>
      <c r="I83" s="55">
        <f>BUDGETSKABELON!F83</f>
        <v>0</v>
      </c>
      <c r="J83" s="65">
        <f t="shared" ref="J83:J85" si="16">SUM(I83-H83)</f>
        <v>0</v>
      </c>
      <c r="K83" s="89" t="s">
        <v>7</v>
      </c>
    </row>
    <row r="84" spans="2:11" s="12" customFormat="1" ht="16.5" customHeight="1">
      <c r="B84" s="25" t="str">
        <f>BUDGETSKABELON!B84</f>
        <v>8.3</v>
      </c>
      <c r="C84" s="110" t="str">
        <f>BUDGETSKABELON!C84</f>
        <v>Masker og parykker</v>
      </c>
      <c r="D84" s="138"/>
      <c r="E84" s="55">
        <v>0</v>
      </c>
      <c r="F84" s="55">
        <f>BUDGETSKABELON!E84</f>
        <v>0</v>
      </c>
      <c r="G84" s="65">
        <f>SUM(F84-E84)</f>
        <v>0</v>
      </c>
      <c r="H84" s="55">
        <v>0</v>
      </c>
      <c r="I84" s="55">
        <f>BUDGETSKABELON!F84</f>
        <v>0</v>
      </c>
      <c r="J84" s="65">
        <f t="shared" si="16"/>
        <v>0</v>
      </c>
      <c r="K84" s="88" t="s">
        <v>7</v>
      </c>
    </row>
    <row r="85" spans="2:11" s="12" customFormat="1" ht="16.5" customHeight="1">
      <c r="B85" s="26" t="str">
        <f>BUDGETSKABELON!B85</f>
        <v>8.4</v>
      </c>
      <c r="C85" s="110" t="str">
        <f>BUDGETSKABELON!C85</f>
        <v>Extern frisør</v>
      </c>
      <c r="D85" s="138"/>
      <c r="E85" s="55">
        <v>0</v>
      </c>
      <c r="F85" s="55">
        <f>BUDGETSKABELON!E85</f>
        <v>0</v>
      </c>
      <c r="G85" s="65">
        <f>SUM(F85-E85)</f>
        <v>0</v>
      </c>
      <c r="H85" s="55">
        <v>0</v>
      </c>
      <c r="I85" s="55">
        <f>BUDGETSKABELON!F85</f>
        <v>0</v>
      </c>
      <c r="J85" s="65">
        <f t="shared" si="16"/>
        <v>0</v>
      </c>
      <c r="K85" s="89" t="s">
        <v>7</v>
      </c>
    </row>
    <row r="86" spans="2:11" s="12" customFormat="1" ht="16.5" customHeight="1">
      <c r="B86" s="26" t="str">
        <f>BUDGETSKABELON!B86</f>
        <v>8.5</v>
      </c>
      <c r="C86" s="140" t="str">
        <f>BUDGETSKABELON!C86</f>
        <v>Andet</v>
      </c>
      <c r="D86" s="141"/>
      <c r="E86" s="57">
        <v>0</v>
      </c>
      <c r="F86" s="55">
        <f>BUDGETSKABELON!E86</f>
        <v>0</v>
      </c>
      <c r="G86" s="63">
        <f>SUM(F86-E86)</f>
        <v>0</v>
      </c>
      <c r="H86" s="57">
        <v>0</v>
      </c>
      <c r="I86" s="55">
        <f>BUDGETSKABELON!F86</f>
        <v>0</v>
      </c>
      <c r="J86" s="63">
        <f>SUM(I86-H86)</f>
        <v>0</v>
      </c>
      <c r="K86" s="89" t="s">
        <v>7</v>
      </c>
    </row>
    <row r="87" spans="2:11" s="12" customFormat="1" ht="16.5" customHeight="1">
      <c r="B87" s="28" t="s">
        <v>118</v>
      </c>
      <c r="C87" s="112" t="str">
        <f>BUDGETSKABELON!C87</f>
        <v>I alt</v>
      </c>
      <c r="D87" s="113"/>
      <c r="E87" s="39">
        <f>SUM(E82:E86)</f>
        <v>0</v>
      </c>
      <c r="F87" s="39">
        <f>SUM(F82:F86)</f>
        <v>0</v>
      </c>
      <c r="G87" s="39">
        <f t="shared" ref="G87:J87" si="17">SUM(G82:G86)</f>
        <v>0</v>
      </c>
      <c r="H87" s="39">
        <f t="shared" si="17"/>
        <v>0</v>
      </c>
      <c r="I87" s="39">
        <f t="shared" si="17"/>
        <v>0</v>
      </c>
      <c r="J87" s="39">
        <f t="shared" si="17"/>
        <v>0</v>
      </c>
      <c r="K87" s="87" t="s">
        <v>7</v>
      </c>
    </row>
    <row r="88" spans="2:11" s="12" customFormat="1" ht="16.5" customHeight="1">
      <c r="D88" s="11"/>
      <c r="E88" s="16"/>
      <c r="F88" s="16"/>
      <c r="G88" s="11"/>
      <c r="H88" s="11"/>
      <c r="I88" s="11"/>
      <c r="J88" s="11"/>
    </row>
    <row r="89" spans="2:11" s="12" customFormat="1" ht="16.5" customHeight="1">
      <c r="B89" s="13">
        <v>9</v>
      </c>
      <c r="C89" s="112" t="str">
        <f>BUDGETSKABELON!C89</f>
        <v>STUDIE</v>
      </c>
      <c r="D89" s="113"/>
      <c r="E89" s="15" t="s">
        <v>186</v>
      </c>
      <c r="F89" s="15" t="s">
        <v>35</v>
      </c>
      <c r="G89" s="15" t="s">
        <v>187</v>
      </c>
      <c r="H89" s="15" t="s">
        <v>189</v>
      </c>
      <c r="I89" s="15" t="s">
        <v>190</v>
      </c>
      <c r="J89" s="15" t="s">
        <v>191</v>
      </c>
      <c r="K89" s="32" t="s">
        <v>188</v>
      </c>
    </row>
    <row r="90" spans="2:11" s="12" customFormat="1" ht="16.5" customHeight="1">
      <c r="B90" s="24" t="str">
        <f>BUDGETSKABELON!B90</f>
        <v>9.1</v>
      </c>
      <c r="C90" s="103" t="str">
        <f>BUDGETSKABELON!C90</f>
        <v>Scene/studieleje</v>
      </c>
      <c r="D90" s="104"/>
      <c r="E90" s="52">
        <v>0</v>
      </c>
      <c r="F90" s="55">
        <f>BUDGETSKABELON!E90</f>
        <v>0</v>
      </c>
      <c r="G90" s="61">
        <f>SUM(F90-E90)</f>
        <v>0</v>
      </c>
      <c r="H90" s="52">
        <v>0</v>
      </c>
      <c r="I90" s="55">
        <f>BUDGETSKABELON!F90</f>
        <v>0</v>
      </c>
      <c r="J90" s="61">
        <f>SUM(I90-H90)</f>
        <v>0</v>
      </c>
      <c r="K90" s="88" t="s">
        <v>7</v>
      </c>
    </row>
    <row r="91" spans="2:11" s="12" customFormat="1" ht="16.5" customHeight="1">
      <c r="B91" s="27" t="str">
        <f>BUDGETSKABELON!B91</f>
        <v>9.2</v>
      </c>
      <c r="C91" s="105" t="str">
        <f>BUDGETSKABELON!C91</f>
        <v>Andet</v>
      </c>
      <c r="D91" s="106"/>
      <c r="E91" s="53">
        <v>0</v>
      </c>
      <c r="F91" s="55">
        <f>BUDGETSKABELON!E91</f>
        <v>0</v>
      </c>
      <c r="G91" s="60">
        <f>SUM(F91-E91)</f>
        <v>0</v>
      </c>
      <c r="H91" s="53">
        <v>0</v>
      </c>
      <c r="I91" s="55">
        <f>BUDGETSKABELON!F91</f>
        <v>0</v>
      </c>
      <c r="J91" s="60">
        <f>SUM(I91-H91)</f>
        <v>0</v>
      </c>
      <c r="K91" s="89" t="s">
        <v>7</v>
      </c>
    </row>
    <row r="92" spans="2:11" s="12" customFormat="1" ht="16.5" customHeight="1">
      <c r="B92" s="14">
        <v>9</v>
      </c>
      <c r="C92" s="112" t="str">
        <f>BUDGETSKABELON!C92</f>
        <v>I alt</v>
      </c>
      <c r="D92" s="113"/>
      <c r="E92" s="39">
        <f>SUM(E90:E91)</f>
        <v>0</v>
      </c>
      <c r="F92" s="39">
        <f>SUM(F90:F91)</f>
        <v>0</v>
      </c>
      <c r="G92" s="39">
        <f t="shared" ref="G92:J92" si="18">SUM(G90:G91)</f>
        <v>0</v>
      </c>
      <c r="H92" s="39">
        <f t="shared" si="18"/>
        <v>0</v>
      </c>
      <c r="I92" s="39">
        <f t="shared" si="18"/>
        <v>0</v>
      </c>
      <c r="J92" s="39">
        <f t="shared" si="18"/>
        <v>0</v>
      </c>
      <c r="K92" s="87" t="s">
        <v>7</v>
      </c>
    </row>
    <row r="93" spans="2:11" s="12" customFormat="1" ht="16.5" customHeight="1">
      <c r="D93" s="11"/>
      <c r="E93" s="16"/>
      <c r="F93" s="16"/>
      <c r="G93" s="11"/>
      <c r="H93" s="11"/>
      <c r="I93" s="11"/>
      <c r="J93" s="11"/>
    </row>
    <row r="94" spans="2:11" s="12" customFormat="1" ht="16.5" customHeight="1">
      <c r="B94" s="13">
        <v>10</v>
      </c>
      <c r="C94" s="112" t="str">
        <f>BUDGETSKABELON!C94</f>
        <v>LOCATION</v>
      </c>
      <c r="D94" s="113"/>
      <c r="E94" s="15" t="s">
        <v>186</v>
      </c>
      <c r="F94" s="15" t="s">
        <v>35</v>
      </c>
      <c r="G94" s="15" t="s">
        <v>187</v>
      </c>
      <c r="H94" s="15" t="s">
        <v>189</v>
      </c>
      <c r="I94" s="15" t="s">
        <v>190</v>
      </c>
      <c r="J94" s="15" t="s">
        <v>191</v>
      </c>
      <c r="K94" s="32" t="s">
        <v>188</v>
      </c>
    </row>
    <row r="95" spans="2:11" s="12" customFormat="1" ht="16.5" customHeight="1">
      <c r="B95" s="24" t="str">
        <f>BUDGETSKABELON!B95</f>
        <v>10.1</v>
      </c>
      <c r="C95" s="103" t="str">
        <f>BUDGETSKABELON!C95</f>
        <v xml:space="preserve">Locationleje </v>
      </c>
      <c r="D95" s="104"/>
      <c r="E95" s="52">
        <v>0</v>
      </c>
      <c r="F95" s="55">
        <f>BUDGETSKABELON!E95</f>
        <v>0</v>
      </c>
      <c r="G95" s="61">
        <f>SUM(F95-E95)</f>
        <v>0</v>
      </c>
      <c r="H95" s="52">
        <v>0</v>
      </c>
      <c r="I95" s="55">
        <f>BUDGETSKABELON!F95</f>
        <v>0</v>
      </c>
      <c r="J95" s="61">
        <f>SUM(I95-H95)</f>
        <v>0</v>
      </c>
      <c r="K95" s="84" t="s">
        <v>7</v>
      </c>
    </row>
    <row r="96" spans="2:11" s="12" customFormat="1" ht="16.5" customHeight="1">
      <c r="B96" s="25" t="str">
        <f>BUDGETSKABELON!B96</f>
        <v>10.2</v>
      </c>
      <c r="C96" s="110" t="str">
        <f>BUDGETSKABELON!C96</f>
        <v>Location omkostninger</v>
      </c>
      <c r="D96" s="138"/>
      <c r="E96" s="55">
        <v>0</v>
      </c>
      <c r="F96" s="55">
        <f>BUDGETSKABELON!E96</f>
        <v>0</v>
      </c>
      <c r="G96" s="65">
        <f>SUM(F96-E96)</f>
        <v>0</v>
      </c>
      <c r="H96" s="55">
        <v>0</v>
      </c>
      <c r="I96" s="55">
        <f>BUDGETSKABELON!F96</f>
        <v>0</v>
      </c>
      <c r="J96" s="65">
        <f t="shared" ref="J96:J98" si="19">SUM(I96-H96)</f>
        <v>0</v>
      </c>
      <c r="K96" s="89" t="s">
        <v>7</v>
      </c>
    </row>
    <row r="97" spans="2:11" s="12" customFormat="1" ht="16.5" customHeight="1">
      <c r="B97" s="26" t="str">
        <f>BUDGETSKABELON!B97</f>
        <v>10.3</v>
      </c>
      <c r="C97" s="110" t="str">
        <f>BUDGETSKABELON!C97</f>
        <v>Kommune afgift/anden afgift</v>
      </c>
      <c r="D97" s="138"/>
      <c r="E97" s="55">
        <v>0</v>
      </c>
      <c r="F97" s="55">
        <f>BUDGETSKABELON!E97</f>
        <v>0</v>
      </c>
      <c r="G97" s="65">
        <f>SUM(F97-E97)</f>
        <v>0</v>
      </c>
      <c r="H97" s="55">
        <v>0</v>
      </c>
      <c r="I97" s="55">
        <f>BUDGETSKABELON!F97</f>
        <v>0</v>
      </c>
      <c r="J97" s="65">
        <f t="shared" si="19"/>
        <v>0</v>
      </c>
      <c r="K97" s="88" t="s">
        <v>7</v>
      </c>
    </row>
    <row r="98" spans="2:11" s="12" customFormat="1" ht="16.5" customHeight="1">
      <c r="B98" s="25" t="str">
        <f>BUDGETSKABELON!B98</f>
        <v>10.4</v>
      </c>
      <c r="C98" s="110" t="str">
        <f>BUDGETSKABELON!C98</f>
        <v>Assistance anden off. myndighed</v>
      </c>
      <c r="D98" s="138"/>
      <c r="E98" s="55">
        <v>0</v>
      </c>
      <c r="F98" s="55">
        <f>BUDGETSKABELON!E98</f>
        <v>0</v>
      </c>
      <c r="G98" s="65">
        <f>SUM(F98-E98)</f>
        <v>0</v>
      </c>
      <c r="H98" s="55">
        <v>0</v>
      </c>
      <c r="I98" s="55">
        <f>BUDGETSKABELON!F98</f>
        <v>0</v>
      </c>
      <c r="J98" s="65">
        <f t="shared" si="19"/>
        <v>0</v>
      </c>
      <c r="K98" s="89" t="s">
        <v>7</v>
      </c>
    </row>
    <row r="99" spans="2:11" s="12" customFormat="1" ht="16.5" customHeight="1">
      <c r="B99" s="26" t="str">
        <f>BUDGETSKABELON!B99</f>
        <v>10.5</v>
      </c>
      <c r="C99" s="140" t="str">
        <f>BUDGETSKABELON!C99</f>
        <v>Andet</v>
      </c>
      <c r="D99" s="141"/>
      <c r="E99" s="57">
        <v>0</v>
      </c>
      <c r="F99" s="55">
        <f>BUDGETSKABELON!E99</f>
        <v>0</v>
      </c>
      <c r="G99" s="63">
        <f>SUM(F99-E99)</f>
        <v>0</v>
      </c>
      <c r="H99" s="57">
        <v>0</v>
      </c>
      <c r="I99" s="55">
        <f>BUDGETSKABELON!F99</f>
        <v>0</v>
      </c>
      <c r="J99" s="63">
        <f>SUM(I99-H99)</f>
        <v>0</v>
      </c>
      <c r="K99" s="89" t="s">
        <v>7</v>
      </c>
    </row>
    <row r="100" spans="2:11" s="12" customFormat="1" ht="16.5" customHeight="1">
      <c r="B100" s="28" t="s">
        <v>133</v>
      </c>
      <c r="C100" s="112" t="str">
        <f>BUDGETSKABELON!C100</f>
        <v>I alt</v>
      </c>
      <c r="D100" s="113"/>
      <c r="E100" s="39">
        <f>SUM(E95:E99)</f>
        <v>0</v>
      </c>
      <c r="F100" s="39">
        <f>SUM(F95:F99)</f>
        <v>0</v>
      </c>
      <c r="G100" s="39">
        <f t="shared" ref="G100:J100" si="20">SUM(G95:G99)</f>
        <v>0</v>
      </c>
      <c r="H100" s="39">
        <f t="shared" si="20"/>
        <v>0</v>
      </c>
      <c r="I100" s="39">
        <f t="shared" si="20"/>
        <v>0</v>
      </c>
      <c r="J100" s="39">
        <f t="shared" si="20"/>
        <v>0</v>
      </c>
      <c r="K100" s="87" t="s">
        <v>7</v>
      </c>
    </row>
    <row r="101" spans="2:11" s="12" customFormat="1" ht="16.5" customHeight="1">
      <c r="D101" s="11"/>
      <c r="E101" s="16"/>
      <c r="F101" s="16"/>
      <c r="G101" s="11"/>
      <c r="H101" s="11"/>
      <c r="I101" s="11"/>
      <c r="J101" s="11"/>
    </row>
    <row r="102" spans="2:11" s="12" customFormat="1" ht="16.5" customHeight="1">
      <c r="B102" s="13">
        <v>11</v>
      </c>
      <c r="C102" s="112" t="str">
        <f>BUDGETSKABELON!C102</f>
        <v>TRANSPORT &amp; REJSER</v>
      </c>
      <c r="D102" s="113"/>
      <c r="E102" s="15" t="s">
        <v>186</v>
      </c>
      <c r="F102" s="15" t="s">
        <v>35</v>
      </c>
      <c r="G102" s="15" t="s">
        <v>187</v>
      </c>
      <c r="H102" s="15" t="s">
        <v>189</v>
      </c>
      <c r="I102" s="15" t="s">
        <v>190</v>
      </c>
      <c r="J102" s="15" t="s">
        <v>191</v>
      </c>
      <c r="K102" s="32" t="s">
        <v>188</v>
      </c>
    </row>
    <row r="103" spans="2:11" s="12" customFormat="1" ht="16.5" customHeight="1">
      <c r="B103" s="24" t="str">
        <f>BUDGETSKABELON!B103</f>
        <v>11.1</v>
      </c>
      <c r="C103" s="153" t="str">
        <f>BUDGETSKABELON!C103</f>
        <v>Leje produktionsbiler</v>
      </c>
      <c r="D103" s="154"/>
      <c r="E103" s="52">
        <v>0</v>
      </c>
      <c r="F103" s="55">
        <f>BUDGETSKABELON!E103</f>
        <v>0</v>
      </c>
      <c r="G103" s="61">
        <f t="shared" ref="G103:G108" si="21">SUM(F103-E103)</f>
        <v>0</v>
      </c>
      <c r="H103" s="52">
        <v>0</v>
      </c>
      <c r="I103" s="55">
        <f>BUDGETSKABELON!F103</f>
        <v>0</v>
      </c>
      <c r="J103" s="61">
        <f>SUM(I103-H103)</f>
        <v>0</v>
      </c>
      <c r="K103" s="88" t="s">
        <v>7</v>
      </c>
    </row>
    <row r="104" spans="2:11" s="12" customFormat="1" ht="16.5" customHeight="1">
      <c r="B104" s="25" t="str">
        <f>BUDGETSKABELON!B104</f>
        <v>11.2</v>
      </c>
      <c r="C104" s="151" t="str">
        <f>BUDGETSKABELON!C104</f>
        <v>Benzin/Brændstof</v>
      </c>
      <c r="D104" s="152"/>
      <c r="E104" s="55">
        <v>0</v>
      </c>
      <c r="F104" s="55">
        <f>BUDGETSKABELON!E104</f>
        <v>0</v>
      </c>
      <c r="G104" s="65">
        <f t="shared" si="21"/>
        <v>0</v>
      </c>
      <c r="H104" s="55">
        <v>0</v>
      </c>
      <c r="I104" s="55">
        <f>BUDGETSKABELON!F104</f>
        <v>0</v>
      </c>
      <c r="J104" s="65">
        <f t="shared" ref="J104:J107" si="22">SUM(I104-H104)</f>
        <v>0</v>
      </c>
      <c r="K104" s="89" t="s">
        <v>7</v>
      </c>
    </row>
    <row r="105" spans="2:11" s="12" customFormat="1" ht="16.5" customHeight="1">
      <c r="B105" s="26" t="str">
        <f>BUDGETSKABELON!B105</f>
        <v>11.3</v>
      </c>
      <c r="C105" s="151" t="str">
        <f>BUDGETSKABELON!C105</f>
        <v>Kilometerpenge</v>
      </c>
      <c r="D105" s="152"/>
      <c r="E105" s="55">
        <v>0</v>
      </c>
      <c r="F105" s="55">
        <f>BUDGETSKABELON!E105</f>
        <v>0</v>
      </c>
      <c r="G105" s="65">
        <f t="shared" si="21"/>
        <v>0</v>
      </c>
      <c r="H105" s="55">
        <v>0</v>
      </c>
      <c r="I105" s="55">
        <f>BUDGETSKABELON!F105</f>
        <v>0</v>
      </c>
      <c r="J105" s="65">
        <f t="shared" si="22"/>
        <v>0</v>
      </c>
      <c r="K105" s="88" t="s">
        <v>7</v>
      </c>
    </row>
    <row r="106" spans="2:11" s="12" customFormat="1" ht="16.5" customHeight="1">
      <c r="B106" s="25" t="str">
        <f>BUDGETSKABELON!B106</f>
        <v>11.4</v>
      </c>
      <c r="C106" s="151" t="str">
        <f>BUDGETSKABELON!C106</f>
        <v>Transport (taxa, tog, færge, km-penge)</v>
      </c>
      <c r="D106" s="152"/>
      <c r="E106" s="55">
        <v>0</v>
      </c>
      <c r="F106" s="55">
        <f>BUDGETSKABELON!E106</f>
        <v>0</v>
      </c>
      <c r="G106" s="65">
        <f t="shared" si="21"/>
        <v>0</v>
      </c>
      <c r="H106" s="55">
        <v>0</v>
      </c>
      <c r="I106" s="55">
        <f>BUDGETSKABELON!F106</f>
        <v>0</v>
      </c>
      <c r="J106" s="65">
        <f t="shared" si="22"/>
        <v>0</v>
      </c>
      <c r="K106" s="89" t="s">
        <v>7</v>
      </c>
    </row>
    <row r="107" spans="2:11" s="12" customFormat="1" ht="16.5" customHeight="1">
      <c r="B107" s="26" t="str">
        <f>BUDGETSKABELON!B107</f>
        <v>11.5</v>
      </c>
      <c r="C107" s="151" t="str">
        <f>BUDGETSKABELON!C107</f>
        <v>Kurér Service</v>
      </c>
      <c r="D107" s="152"/>
      <c r="E107" s="55">
        <v>0</v>
      </c>
      <c r="F107" s="55">
        <f>BUDGETSKABELON!E107</f>
        <v>0</v>
      </c>
      <c r="G107" s="65">
        <f t="shared" si="21"/>
        <v>0</v>
      </c>
      <c r="H107" s="55">
        <v>0</v>
      </c>
      <c r="I107" s="55">
        <f>BUDGETSKABELON!F107</f>
        <v>0</v>
      </c>
      <c r="J107" s="65">
        <f t="shared" si="22"/>
        <v>0</v>
      </c>
      <c r="K107" s="89" t="s">
        <v>7</v>
      </c>
    </row>
    <row r="108" spans="2:11" s="12" customFormat="1" ht="16.5" customHeight="1">
      <c r="B108" s="26" t="str">
        <f>BUDGETSKABELON!B108</f>
        <v>11.6</v>
      </c>
      <c r="C108" s="155" t="str">
        <f>BUDGETSKABELON!C108</f>
        <v>Andet</v>
      </c>
      <c r="D108" s="156"/>
      <c r="E108" s="57">
        <v>0</v>
      </c>
      <c r="F108" s="55">
        <f>BUDGETSKABELON!E108</f>
        <v>0</v>
      </c>
      <c r="G108" s="63">
        <f t="shared" si="21"/>
        <v>0</v>
      </c>
      <c r="H108" s="57">
        <v>0</v>
      </c>
      <c r="I108" s="55">
        <f>BUDGETSKABELON!F108</f>
        <v>0</v>
      </c>
      <c r="J108" s="63">
        <f>SUM(I108-H108)</f>
        <v>0</v>
      </c>
      <c r="K108" s="89" t="s">
        <v>7</v>
      </c>
    </row>
    <row r="109" spans="2:11" s="12" customFormat="1" ht="16.5" customHeight="1">
      <c r="B109" s="28" t="s">
        <v>145</v>
      </c>
      <c r="C109" s="112" t="str">
        <f>BUDGETSKABELON!C109</f>
        <v>I alt</v>
      </c>
      <c r="D109" s="113"/>
      <c r="E109" s="39">
        <f>SUM(E103:E108)</f>
        <v>0</v>
      </c>
      <c r="F109" s="39">
        <f>SUM(F103:F108)</f>
        <v>0</v>
      </c>
      <c r="G109" s="39">
        <f t="shared" ref="G109:J109" si="23">SUM(G103:G108)</f>
        <v>0</v>
      </c>
      <c r="H109" s="39">
        <f t="shared" si="23"/>
        <v>0</v>
      </c>
      <c r="I109" s="39">
        <f t="shared" si="23"/>
        <v>0</v>
      </c>
      <c r="J109" s="39">
        <f t="shared" si="23"/>
        <v>0</v>
      </c>
      <c r="K109" s="87" t="s">
        <v>7</v>
      </c>
    </row>
    <row r="110" spans="2:11" s="12" customFormat="1" ht="16.5" customHeight="1"/>
    <row r="111" spans="2:11" s="12" customFormat="1" ht="16.5" customHeight="1">
      <c r="B111" s="13">
        <v>12</v>
      </c>
      <c r="C111" s="112" t="str">
        <f>BUDGETSKABELON!C111</f>
        <v>OPHOLD OG FORPLEJNING</v>
      </c>
      <c r="D111" s="113"/>
      <c r="E111" s="15" t="s">
        <v>186</v>
      </c>
      <c r="F111" s="15" t="s">
        <v>35</v>
      </c>
      <c r="G111" s="15" t="s">
        <v>187</v>
      </c>
      <c r="H111" s="15" t="s">
        <v>189</v>
      </c>
      <c r="I111" s="15" t="s">
        <v>190</v>
      </c>
      <c r="J111" s="15" t="s">
        <v>191</v>
      </c>
      <c r="K111" s="32" t="s">
        <v>188</v>
      </c>
    </row>
    <row r="112" spans="2:11" s="12" customFormat="1" ht="16.5" customHeight="1">
      <c r="B112" s="24" t="str">
        <f>BUDGETSKABELON!B112</f>
        <v>12.1</v>
      </c>
      <c r="C112" s="153" t="str">
        <f>BUDGETSKABELON!C112</f>
        <v>Ophold (hotel, leje af bolig m.m.)</v>
      </c>
      <c r="D112" s="154"/>
      <c r="E112" s="52">
        <v>0</v>
      </c>
      <c r="F112" s="55">
        <f>BUDGETSKABELON!E112</f>
        <v>0</v>
      </c>
      <c r="G112" s="61">
        <f>SUM(F112-E112)</f>
        <v>0</v>
      </c>
      <c r="H112" s="52">
        <v>0</v>
      </c>
      <c r="I112" s="55">
        <f>BUDGETSKABELON!F112</f>
        <v>0</v>
      </c>
      <c r="J112" s="61">
        <f>SUM(I112-H112)</f>
        <v>0</v>
      </c>
      <c r="K112" s="88" t="s">
        <v>7</v>
      </c>
    </row>
    <row r="113" spans="2:11" s="12" customFormat="1" ht="16.5" customHeight="1">
      <c r="B113" s="25" t="str">
        <f>BUDGETSKABELON!B113</f>
        <v>12.2</v>
      </c>
      <c r="C113" s="151" t="str">
        <f>BUDGETSKABELON!C113</f>
        <v>Forplejning/catering</v>
      </c>
      <c r="D113" s="152"/>
      <c r="E113" s="55">
        <v>0</v>
      </c>
      <c r="F113" s="55">
        <f>BUDGETSKABELON!E113</f>
        <v>0</v>
      </c>
      <c r="G113" s="65">
        <f>SUM(F113-E113)</f>
        <v>0</v>
      </c>
      <c r="H113" s="55">
        <v>0</v>
      </c>
      <c r="I113" s="55">
        <f>BUDGETSKABELON!F113</f>
        <v>0</v>
      </c>
      <c r="J113" s="65">
        <f t="shared" ref="J113:J114" si="24">SUM(I113-H113)</f>
        <v>0</v>
      </c>
      <c r="K113" s="89" t="s">
        <v>7</v>
      </c>
    </row>
    <row r="114" spans="2:11" s="12" customFormat="1" ht="16.5" customHeight="1">
      <c r="B114" s="26" t="str">
        <f>BUDGETSKABELON!B114</f>
        <v>12.3</v>
      </c>
      <c r="C114" s="151" t="str">
        <f>BUDGETSKABELON!C114</f>
        <v>Diæter</v>
      </c>
      <c r="D114" s="152"/>
      <c r="E114" s="55">
        <v>0</v>
      </c>
      <c r="F114" s="55">
        <f>BUDGETSKABELON!E114</f>
        <v>0</v>
      </c>
      <c r="G114" s="65">
        <f>SUM(F114-E114)</f>
        <v>0</v>
      </c>
      <c r="H114" s="55">
        <v>0</v>
      </c>
      <c r="I114" s="55">
        <f>BUDGETSKABELON!F114</f>
        <v>0</v>
      </c>
      <c r="J114" s="65">
        <f t="shared" si="24"/>
        <v>0</v>
      </c>
      <c r="K114" s="88" t="s">
        <v>7</v>
      </c>
    </row>
    <row r="115" spans="2:11" s="12" customFormat="1" ht="16.5" customHeight="1">
      <c r="B115" s="26" t="str">
        <f>BUDGETSKABELON!B115</f>
        <v>12.4</v>
      </c>
      <c r="C115" s="155" t="str">
        <f>BUDGETSKABELON!C115</f>
        <v>Andet</v>
      </c>
      <c r="D115" s="156"/>
      <c r="E115" s="57">
        <v>0</v>
      </c>
      <c r="F115" s="55">
        <f>BUDGETSKABELON!E115</f>
        <v>0</v>
      </c>
      <c r="G115" s="63">
        <f>SUM(F115-E115)</f>
        <v>0</v>
      </c>
      <c r="H115" s="57">
        <v>0</v>
      </c>
      <c r="I115" s="55">
        <f>BUDGETSKABELON!F115</f>
        <v>0</v>
      </c>
      <c r="J115" s="63">
        <f>SUM(I115-H115)</f>
        <v>0</v>
      </c>
      <c r="K115" s="89" t="s">
        <v>7</v>
      </c>
    </row>
    <row r="116" spans="2:11" s="12" customFormat="1" ht="16.5" customHeight="1">
      <c r="B116" s="28" t="s">
        <v>154</v>
      </c>
      <c r="C116" s="112" t="str">
        <f>BUDGETSKABELON!C116</f>
        <v>I alt</v>
      </c>
      <c r="D116" s="113"/>
      <c r="E116" s="39">
        <f>SUM(E112:E115)</f>
        <v>0</v>
      </c>
      <c r="F116" s="39">
        <f>SUM(F112:F115)</f>
        <v>0</v>
      </c>
      <c r="G116" s="39">
        <f t="shared" ref="G116:J116" si="25">SUM(G112:G115)</f>
        <v>0</v>
      </c>
      <c r="H116" s="39">
        <f t="shared" si="25"/>
        <v>0</v>
      </c>
      <c r="I116" s="39">
        <f t="shared" si="25"/>
        <v>0</v>
      </c>
      <c r="J116" s="39">
        <f t="shared" si="25"/>
        <v>0</v>
      </c>
      <c r="K116" s="87" t="s">
        <v>7</v>
      </c>
    </row>
    <row r="117" spans="2:11" s="12" customFormat="1" ht="16.5" customHeight="1"/>
    <row r="118" spans="2:11" s="12" customFormat="1" ht="16.5" customHeight="1">
      <c r="B118" s="29">
        <v>13</v>
      </c>
      <c r="C118" s="112" t="str">
        <f>BUDGETSKABELON!C118</f>
        <v>POST PRODUCTION</v>
      </c>
      <c r="D118" s="113"/>
      <c r="E118" s="15" t="s">
        <v>186</v>
      </c>
      <c r="F118" s="15" t="s">
        <v>35</v>
      </c>
      <c r="G118" s="15" t="s">
        <v>187</v>
      </c>
      <c r="H118" s="15" t="s">
        <v>189</v>
      </c>
      <c r="I118" s="15" t="s">
        <v>190</v>
      </c>
      <c r="J118" s="15" t="s">
        <v>191</v>
      </c>
      <c r="K118" s="32" t="s">
        <v>188</v>
      </c>
    </row>
    <row r="119" spans="2:11" s="12" customFormat="1" ht="16.5" customHeight="1">
      <c r="B119" s="24" t="str">
        <f>BUDGETSKABELON!B119</f>
        <v>13.1</v>
      </c>
      <c r="C119" s="153" t="str">
        <f>BUDGETSKABELON!C119</f>
        <v>Efterarbejde faciliteter og materiale</v>
      </c>
      <c r="D119" s="154"/>
      <c r="E119" s="52">
        <v>0</v>
      </c>
      <c r="F119" s="55">
        <f>BUDGETSKABELON!E119</f>
        <v>0</v>
      </c>
      <c r="G119" s="61">
        <f>SUM(F119-E119)</f>
        <v>0</v>
      </c>
      <c r="H119" s="52">
        <v>0</v>
      </c>
      <c r="I119" s="55">
        <f>BUDGETSKABELON!F119</f>
        <v>0</v>
      </c>
      <c r="J119" s="61">
        <f>SUM(I119-H119)</f>
        <v>0</v>
      </c>
      <c r="K119" s="88" t="s">
        <v>7</v>
      </c>
    </row>
    <row r="120" spans="2:11" s="12" customFormat="1" ht="16.5" customHeight="1">
      <c r="B120" s="26" t="str">
        <f>BUDGETSKABELON!B120</f>
        <v>13.2</v>
      </c>
      <c r="C120" s="151" t="str">
        <f>BUDGETSKABELON!C120</f>
        <v>Efterarbejde lønninger/honorar</v>
      </c>
      <c r="D120" s="152"/>
      <c r="E120" s="55">
        <v>0</v>
      </c>
      <c r="F120" s="55">
        <f>BUDGETSKABELON!E120</f>
        <v>0</v>
      </c>
      <c r="G120" s="65">
        <f>SUM(F120-E120)</f>
        <v>0</v>
      </c>
      <c r="H120" s="55">
        <v>0</v>
      </c>
      <c r="I120" s="55">
        <f>BUDGETSKABELON!F120</f>
        <v>0</v>
      </c>
      <c r="J120" s="65">
        <f t="shared" ref="J120" si="26">SUM(I120-H120)</f>
        <v>0</v>
      </c>
      <c r="K120" s="89" t="s">
        <v>7</v>
      </c>
    </row>
    <row r="121" spans="2:11" s="12" customFormat="1" ht="16.5" customHeight="1">
      <c r="B121" s="25" t="str">
        <f>BUDGETSKABELON!B121</f>
        <v>13.3</v>
      </c>
      <c r="C121" s="155" t="str">
        <f>BUDGETSKABELON!C121</f>
        <v>Musik</v>
      </c>
      <c r="D121" s="156"/>
      <c r="E121" s="58">
        <v>0</v>
      </c>
      <c r="F121" s="55">
        <f>BUDGETSKABELON!E121</f>
        <v>0</v>
      </c>
      <c r="G121" s="63">
        <f>SUM(F121-E121)</f>
        <v>0</v>
      </c>
      <c r="H121" s="58">
        <v>0</v>
      </c>
      <c r="I121" s="55">
        <f>BUDGETSKABELON!F121</f>
        <v>0</v>
      </c>
      <c r="J121" s="63">
        <f>SUM(I121-H121)</f>
        <v>0</v>
      </c>
      <c r="K121" s="88" t="s">
        <v>7</v>
      </c>
    </row>
    <row r="122" spans="2:11" s="12" customFormat="1" ht="16.5" customHeight="1">
      <c r="B122" s="26" t="str">
        <f>BUDGETSKABELON!B122</f>
        <v>13.4</v>
      </c>
      <c r="C122" s="155" t="str">
        <f>BUDGETSKABELON!C122</f>
        <v>Andet</v>
      </c>
      <c r="D122" s="156"/>
      <c r="E122" s="53">
        <v>0</v>
      </c>
      <c r="F122" s="55">
        <f>BUDGETSKABELON!E122</f>
        <v>0</v>
      </c>
      <c r="G122" s="63">
        <f>SUM(F122-E122)</f>
        <v>0</v>
      </c>
      <c r="H122" s="53">
        <v>0</v>
      </c>
      <c r="I122" s="55">
        <f>BUDGETSKABELON!F122</f>
        <v>0</v>
      </c>
      <c r="J122" s="63">
        <f>SUM(I122-H122)</f>
        <v>0</v>
      </c>
      <c r="K122" s="89" t="s">
        <v>7</v>
      </c>
    </row>
    <row r="123" spans="2:11" s="12" customFormat="1" ht="16.5" customHeight="1">
      <c r="B123" s="28" t="s">
        <v>163</v>
      </c>
      <c r="C123" s="112" t="str">
        <f>BUDGETSKABELON!C123</f>
        <v>I alt</v>
      </c>
      <c r="D123" s="113"/>
      <c r="E123" s="39">
        <f>SUM(E119:E121)</f>
        <v>0</v>
      </c>
      <c r="F123" s="39">
        <f>SUM(F119:F121)</f>
        <v>0</v>
      </c>
      <c r="G123" s="39">
        <f t="shared" ref="G123:J123" si="27">SUM(G119:G121)</f>
        <v>0</v>
      </c>
      <c r="H123" s="39">
        <f t="shared" si="27"/>
        <v>0</v>
      </c>
      <c r="I123" s="39">
        <f t="shared" si="27"/>
        <v>0</v>
      </c>
      <c r="J123" s="39">
        <f t="shared" si="27"/>
        <v>0</v>
      </c>
      <c r="K123" s="87" t="s">
        <v>7</v>
      </c>
    </row>
    <row r="124" spans="2:11" s="12" customFormat="1" ht="16.5" customHeight="1"/>
    <row r="125" spans="2:11" s="12" customFormat="1" ht="16.5" customHeight="1">
      <c r="B125" s="29">
        <v>14</v>
      </c>
      <c r="C125" s="112" t="s">
        <v>164</v>
      </c>
      <c r="D125" s="113"/>
      <c r="E125" s="15" t="s">
        <v>186</v>
      </c>
      <c r="F125" s="15" t="s">
        <v>35</v>
      </c>
      <c r="G125" s="15" t="s">
        <v>187</v>
      </c>
      <c r="H125" s="15" t="s">
        <v>189</v>
      </c>
      <c r="I125" s="15" t="s">
        <v>190</v>
      </c>
      <c r="J125" s="15" t="s">
        <v>191</v>
      </c>
      <c r="K125" s="32" t="s">
        <v>188</v>
      </c>
    </row>
    <row r="126" spans="2:11" s="12" customFormat="1" ht="16.5" customHeight="1">
      <c r="B126" s="24" t="s">
        <v>165</v>
      </c>
      <c r="C126" s="136" t="s">
        <v>166</v>
      </c>
      <c r="D126" s="137"/>
      <c r="E126" s="35">
        <v>0</v>
      </c>
      <c r="F126" s="55">
        <f>BUDGETSKABELON!E126</f>
        <v>0</v>
      </c>
      <c r="G126" s="61">
        <f>SUM(F126-E126)</f>
        <v>0</v>
      </c>
      <c r="H126" s="52">
        <v>0</v>
      </c>
      <c r="I126" s="55">
        <f>BUDGETSKABELON!F126</f>
        <v>0</v>
      </c>
      <c r="J126" s="61">
        <f>SUM(I126-H126)</f>
        <v>0</v>
      </c>
      <c r="K126" s="88" t="s">
        <v>7</v>
      </c>
    </row>
    <row r="127" spans="2:11" s="12" customFormat="1" ht="16.5" customHeight="1">
      <c r="B127" s="25" t="s">
        <v>167</v>
      </c>
      <c r="C127" s="110" t="s">
        <v>168</v>
      </c>
      <c r="D127" s="138"/>
      <c r="E127" s="36">
        <v>0</v>
      </c>
      <c r="F127" s="55">
        <f>BUDGETSKABELON!E127</f>
        <v>0</v>
      </c>
      <c r="G127" s="65">
        <f>SUM(F127-E127)</f>
        <v>0</v>
      </c>
      <c r="H127" s="55">
        <v>0</v>
      </c>
      <c r="I127" s="55">
        <f>BUDGETSKABELON!F127</f>
        <v>0</v>
      </c>
      <c r="J127" s="65">
        <f t="shared" ref="J127" si="28">SUM(I127-H127)</f>
        <v>0</v>
      </c>
      <c r="K127" s="89" t="s">
        <v>7</v>
      </c>
    </row>
    <row r="128" spans="2:11" s="12" customFormat="1" ht="16.5" customHeight="1">
      <c r="B128" s="26" t="s">
        <v>169</v>
      </c>
      <c r="C128" s="105" t="s">
        <v>53</v>
      </c>
      <c r="D128" s="106"/>
      <c r="E128" s="36">
        <v>0</v>
      </c>
      <c r="F128" s="55">
        <f>BUDGETSKABELON!E128</f>
        <v>0</v>
      </c>
      <c r="G128" s="63">
        <f>SUM(F128-E128)</f>
        <v>0</v>
      </c>
      <c r="H128" s="57">
        <v>0</v>
      </c>
      <c r="I128" s="55">
        <f>BUDGETSKABELON!F128</f>
        <v>0</v>
      </c>
      <c r="J128" s="63">
        <f>SUM(I128-H128)</f>
        <v>0</v>
      </c>
      <c r="K128" s="88" t="s">
        <v>7</v>
      </c>
    </row>
    <row r="129" spans="2:11" s="12" customFormat="1" ht="16.5" customHeight="1">
      <c r="B129" s="28" t="s">
        <v>170</v>
      </c>
      <c r="C129" s="112" t="str">
        <f>BUDGETSKABELON!C129</f>
        <v>I alt</v>
      </c>
      <c r="D129" s="113"/>
      <c r="E129" s="39">
        <f>SUM(E126:E128)</f>
        <v>0</v>
      </c>
      <c r="F129" s="39">
        <f>SUM(F126:F128)</f>
        <v>0</v>
      </c>
      <c r="G129" s="39">
        <f t="shared" ref="G129:J129" si="29">SUM(G126:G128)</f>
        <v>0</v>
      </c>
      <c r="H129" s="39">
        <f t="shared" si="29"/>
        <v>0</v>
      </c>
      <c r="I129" s="39">
        <f t="shared" si="29"/>
        <v>0</v>
      </c>
      <c r="J129" s="39">
        <f t="shared" si="29"/>
        <v>0</v>
      </c>
      <c r="K129" s="87" t="s">
        <v>7</v>
      </c>
    </row>
    <row r="130" spans="2:11" s="12" customFormat="1" ht="16.5" customHeight="1"/>
    <row r="131" spans="2:11" s="12" customFormat="1" ht="16.5" customHeight="1">
      <c r="B131" s="29">
        <v>15</v>
      </c>
      <c r="C131" s="112" t="str">
        <f>BUDGETSKABELON!C131</f>
        <v>ANDET</v>
      </c>
      <c r="D131" s="113"/>
      <c r="E131" s="15" t="s">
        <v>186</v>
      </c>
      <c r="F131" s="15" t="s">
        <v>35</v>
      </c>
      <c r="G131" s="15" t="s">
        <v>187</v>
      </c>
      <c r="H131" s="15" t="s">
        <v>189</v>
      </c>
      <c r="I131" s="15" t="s">
        <v>190</v>
      </c>
      <c r="J131" s="15" t="s">
        <v>191</v>
      </c>
      <c r="K131" s="32" t="s">
        <v>188</v>
      </c>
    </row>
    <row r="132" spans="2:11" s="12" customFormat="1" ht="16.5" customHeight="1">
      <c r="B132" s="24" t="str">
        <f>BUDGETSKABELON!B132</f>
        <v>15.1</v>
      </c>
      <c r="C132" s="153" t="str">
        <f>BUDGETSKABELON!C132</f>
        <v>Forsikringer, personer</v>
      </c>
      <c r="D132" s="154"/>
      <c r="E132" s="52">
        <v>0</v>
      </c>
      <c r="F132" s="55">
        <f>BUDGETSKABELON!E132</f>
        <v>0</v>
      </c>
      <c r="G132" s="61">
        <f>SUM(F132-E132)</f>
        <v>0</v>
      </c>
      <c r="H132" s="52">
        <v>0</v>
      </c>
      <c r="I132" s="55">
        <f>BUDGETSKABELON!F132</f>
        <v>0</v>
      </c>
      <c r="J132" s="61">
        <f>SUM(I132-H132)</f>
        <v>0</v>
      </c>
      <c r="K132" s="88" t="s">
        <v>7</v>
      </c>
    </row>
    <row r="133" spans="2:11" s="12" customFormat="1" ht="16.5" customHeight="1">
      <c r="B133" s="25" t="str">
        <f>BUDGETSKABELON!B133</f>
        <v>15.2</v>
      </c>
      <c r="C133" s="151" t="str">
        <f>BUDGETSKABELON!C133</f>
        <v>Juridisk assistance</v>
      </c>
      <c r="D133" s="152"/>
      <c r="E133" s="55">
        <v>0</v>
      </c>
      <c r="F133" s="55">
        <f>BUDGETSKABELON!E133</f>
        <v>0</v>
      </c>
      <c r="G133" s="65">
        <f>SUM(F133-E133)</f>
        <v>0</v>
      </c>
      <c r="H133" s="55">
        <v>0</v>
      </c>
      <c r="I133" s="55">
        <f>BUDGETSKABELON!F133</f>
        <v>0</v>
      </c>
      <c r="J133" s="65">
        <f t="shared" ref="J133" si="30">SUM(I133-H133)</f>
        <v>0</v>
      </c>
      <c r="K133" s="89" t="s">
        <v>7</v>
      </c>
    </row>
    <row r="134" spans="2:11" s="12" customFormat="1" ht="16.5" customHeight="1">
      <c r="B134" s="26" t="str">
        <f>BUDGETSKABELON!B134</f>
        <v>15.3</v>
      </c>
      <c r="C134" s="155" t="str">
        <f>BUDGETSKABELON!C134</f>
        <v>Revision</v>
      </c>
      <c r="D134" s="156"/>
      <c r="E134" s="55">
        <v>0</v>
      </c>
      <c r="F134" s="55">
        <f>BUDGETSKABELON!E134</f>
        <v>0</v>
      </c>
      <c r="G134" s="65">
        <f>SUM(F134-E134)</f>
        <v>0</v>
      </c>
      <c r="H134" s="55">
        <v>0</v>
      </c>
      <c r="I134" s="55">
        <f>BUDGETSKABELON!F134</f>
        <v>0</v>
      </c>
      <c r="J134" s="65">
        <f>SUM(I134-H134)</f>
        <v>0</v>
      </c>
      <c r="K134" s="89" t="s">
        <v>7</v>
      </c>
    </row>
    <row r="135" spans="2:11" s="12" customFormat="1" ht="16.5" customHeight="1">
      <c r="B135" s="26" t="s">
        <v>178</v>
      </c>
      <c r="C135" s="155" t="str">
        <f>BUDGETSKABELON!C135</f>
        <v>Administrationsbidrag</v>
      </c>
      <c r="D135" s="156"/>
      <c r="E135" s="55">
        <f>BUDGETSKABELON!E135</f>
        <v>0</v>
      </c>
      <c r="F135" s="55">
        <f>BUDGETSKABELON!F135</f>
        <v>0</v>
      </c>
      <c r="G135" s="65">
        <f>SUM(F135-E135)</f>
        <v>0</v>
      </c>
      <c r="H135" s="55">
        <f>BUDGETSKABELON!F135</f>
        <v>0</v>
      </c>
      <c r="I135" s="55">
        <f>BUDGETSKABELON!F135</f>
        <v>0</v>
      </c>
      <c r="J135" s="65">
        <f>SUM(I135-H135)</f>
        <v>0</v>
      </c>
      <c r="K135" s="65" t="s">
        <v>192</v>
      </c>
    </row>
    <row r="136" spans="2:11" s="12" customFormat="1" ht="16.5" customHeight="1">
      <c r="B136" s="28" t="s">
        <v>181</v>
      </c>
      <c r="C136" s="112" t="str">
        <f>BUDGETSKABELON!C136</f>
        <v>I alt</v>
      </c>
      <c r="D136" s="113"/>
      <c r="E136" s="39">
        <f>SUM(E132:E135)</f>
        <v>0</v>
      </c>
      <c r="F136" s="39">
        <f>SUM(F132:F135)</f>
        <v>0</v>
      </c>
      <c r="G136" s="39">
        <f t="shared" ref="G136:J136" si="31">SUM(G132:G135)</f>
        <v>0</v>
      </c>
      <c r="H136" s="39">
        <f t="shared" si="31"/>
        <v>0</v>
      </c>
      <c r="I136" s="39">
        <f t="shared" si="31"/>
        <v>0</v>
      </c>
      <c r="J136" s="39">
        <f t="shared" si="31"/>
        <v>0</v>
      </c>
      <c r="K136" s="87" t="s">
        <v>7</v>
      </c>
    </row>
    <row r="137" spans="2:11" s="12" customFormat="1" ht="16.5" customHeight="1"/>
    <row r="138" spans="2:11" s="12" customFormat="1" ht="16.5" customHeight="1">
      <c r="B138" s="13"/>
      <c r="C138" s="112"/>
      <c r="D138" s="113"/>
      <c r="E138" s="15" t="s">
        <v>186</v>
      </c>
      <c r="F138" s="15" t="s">
        <v>35</v>
      </c>
      <c r="G138" s="15" t="s">
        <v>187</v>
      </c>
      <c r="H138" s="15" t="s">
        <v>189</v>
      </c>
      <c r="I138" s="15" t="s">
        <v>190</v>
      </c>
      <c r="J138" s="15" t="s">
        <v>191</v>
      </c>
      <c r="K138" s="32" t="s">
        <v>188</v>
      </c>
    </row>
    <row r="139" spans="2:11" s="12" customFormat="1" ht="16.5" customHeight="1" thickBot="1">
      <c r="B139" s="23"/>
      <c r="C139" s="132" t="str">
        <f>BUDGETSKABELON!C139</f>
        <v>TOTAL</v>
      </c>
      <c r="D139" s="133"/>
      <c r="E139" s="69">
        <f>SUM(E33+E40+E45+E51+E62+E69+E79+E87+E92+E100+E109+E116+E123+E129+E136)</f>
        <v>0</v>
      </c>
      <c r="F139" s="69">
        <f>SUM(F33+F40+F45+F51+F62+F69+F79+F87+F92+F100+F109+F116+F123+F129+F136)</f>
        <v>0</v>
      </c>
      <c r="G139" s="69">
        <f t="shared" ref="G139:J139" si="32">SUM(G33+G40+G45+G51+G62+G69+G79+G87+G92+G100+G109+G116+G123+G129+G136)</f>
        <v>0</v>
      </c>
      <c r="H139" s="69">
        <f t="shared" si="32"/>
        <v>0</v>
      </c>
      <c r="I139" s="69">
        <f t="shared" si="32"/>
        <v>0</v>
      </c>
      <c r="J139" s="69">
        <f t="shared" si="32"/>
        <v>0</v>
      </c>
      <c r="K139" s="90" t="s">
        <v>7</v>
      </c>
    </row>
    <row r="140" spans="2:11" s="12" customFormat="1" ht="16.5" customHeight="1" thickTop="1">
      <c r="B140" s="19"/>
      <c r="C140" s="19"/>
      <c r="D140" s="19"/>
      <c r="E140" s="19"/>
      <c r="F140" s="20"/>
    </row>
  </sheetData>
  <sheetProtection password="81A3"/>
  <protectedRanges>
    <protectedRange password="CD90" sqref="F140" name="Område1_8"/>
  </protectedRanges>
  <mergeCells count="125">
    <mergeCell ref="C135:D135"/>
    <mergeCell ref="C138:D138"/>
    <mergeCell ref="C139:D139"/>
    <mergeCell ref="C134:D134"/>
    <mergeCell ref="C136:D136"/>
    <mergeCell ref="C132:D132"/>
    <mergeCell ref="C133:D133"/>
    <mergeCell ref="C111:D111"/>
    <mergeCell ref="C112:D112"/>
    <mergeCell ref="C108:D108"/>
    <mergeCell ref="C109:D109"/>
    <mergeCell ref="C123:D123"/>
    <mergeCell ref="C131:D131"/>
    <mergeCell ref="C120:D120"/>
    <mergeCell ref="C121:D121"/>
    <mergeCell ref="C118:D118"/>
    <mergeCell ref="C119:D119"/>
    <mergeCell ref="C115:D115"/>
    <mergeCell ref="C116:D116"/>
    <mergeCell ref="C113:D113"/>
    <mergeCell ref="C114:D114"/>
    <mergeCell ref="C125:D125"/>
    <mergeCell ref="C126:D126"/>
    <mergeCell ref="C127:D127"/>
    <mergeCell ref="C128:D128"/>
    <mergeCell ref="C129:D129"/>
    <mergeCell ref="C122:D122"/>
    <mergeCell ref="C107:D107"/>
    <mergeCell ref="C105:D105"/>
    <mergeCell ref="C106:D106"/>
    <mergeCell ref="C103:D103"/>
    <mergeCell ref="C104:D104"/>
    <mergeCell ref="C100:D100"/>
    <mergeCell ref="C102:D102"/>
    <mergeCell ref="C98:D98"/>
    <mergeCell ref="C99:D99"/>
    <mergeCell ref="C96:D96"/>
    <mergeCell ref="C97:D97"/>
    <mergeCell ref="C94:D94"/>
    <mergeCell ref="C95:D95"/>
    <mergeCell ref="C91:D91"/>
    <mergeCell ref="C92:D92"/>
    <mergeCell ref="C90:D90"/>
    <mergeCell ref="C86:D86"/>
    <mergeCell ref="C87:D87"/>
    <mergeCell ref="C73:D73"/>
    <mergeCell ref="C74:D74"/>
    <mergeCell ref="C71:D71"/>
    <mergeCell ref="C72:D72"/>
    <mergeCell ref="C89:D89"/>
    <mergeCell ref="C69:D69"/>
    <mergeCell ref="C67:D67"/>
    <mergeCell ref="C68:D68"/>
    <mergeCell ref="C65:D65"/>
    <mergeCell ref="C66:D66"/>
    <mergeCell ref="C84:D84"/>
    <mergeCell ref="C85:D85"/>
    <mergeCell ref="C82:D82"/>
    <mergeCell ref="C83:D83"/>
    <mergeCell ref="C79:D79"/>
    <mergeCell ref="C81:D81"/>
    <mergeCell ref="C77:D77"/>
    <mergeCell ref="C78:D78"/>
    <mergeCell ref="C75:D75"/>
    <mergeCell ref="C76:D76"/>
    <mergeCell ref="C62:D62"/>
    <mergeCell ref="C64:D64"/>
    <mergeCell ref="C60:D60"/>
    <mergeCell ref="C61:D61"/>
    <mergeCell ref="C58:D58"/>
    <mergeCell ref="C59:D59"/>
    <mergeCell ref="C56:D56"/>
    <mergeCell ref="C57:D57"/>
    <mergeCell ref="C54:D54"/>
    <mergeCell ref="C55:D55"/>
    <mergeCell ref="C51:D51"/>
    <mergeCell ref="C53:D53"/>
    <mergeCell ref="C49:D49"/>
    <mergeCell ref="C50:D50"/>
    <mergeCell ref="C47:D47"/>
    <mergeCell ref="C48:D48"/>
    <mergeCell ref="C44:D44"/>
    <mergeCell ref="C45:D45"/>
    <mergeCell ref="C42:D42"/>
    <mergeCell ref="C43:D43"/>
    <mergeCell ref="B18:C18"/>
    <mergeCell ref="B20:C20"/>
    <mergeCell ref="B21:C21"/>
    <mergeCell ref="B22:C22"/>
    <mergeCell ref="C31:D31"/>
    <mergeCell ref="B23:C23"/>
    <mergeCell ref="C39:D39"/>
    <mergeCell ref="C40:D40"/>
    <mergeCell ref="C37:D37"/>
    <mergeCell ref="C38:D38"/>
    <mergeCell ref="C35:D35"/>
    <mergeCell ref="C36:D36"/>
    <mergeCell ref="C32:D32"/>
    <mergeCell ref="C33:D33"/>
    <mergeCell ref="C29:D29"/>
    <mergeCell ref="C30:D30"/>
    <mergeCell ref="B10:C10"/>
    <mergeCell ref="B11:C11"/>
    <mergeCell ref="B2:K2"/>
    <mergeCell ref="G23:H23"/>
    <mergeCell ref="B24:C24"/>
    <mergeCell ref="G24:H24"/>
    <mergeCell ref="B25:C25"/>
    <mergeCell ref="G25:H25"/>
    <mergeCell ref="B26:C26"/>
    <mergeCell ref="G26:H26"/>
    <mergeCell ref="B4:C4"/>
    <mergeCell ref="B5:C5"/>
    <mergeCell ref="B6:C6"/>
    <mergeCell ref="B8:C8"/>
    <mergeCell ref="B9:C9"/>
    <mergeCell ref="B12:C12"/>
    <mergeCell ref="B13:C13"/>
    <mergeCell ref="B14:C14"/>
    <mergeCell ref="G20:H20"/>
    <mergeCell ref="G21:H21"/>
    <mergeCell ref="G22:H22"/>
    <mergeCell ref="B15:C15"/>
    <mergeCell ref="B16:C16"/>
    <mergeCell ref="B17:C17"/>
  </mergeCells>
  <printOptions horizontalCentered="1"/>
  <pageMargins left="0.23622047244094491" right="0.23622047244094491" top="0.74803149606299213" bottom="0.74803149606299213" header="0.31496062992125984" footer="0.31496062992125984"/>
  <pageSetup paperSize="9" scale="74" fitToHeight="0" orientation="landscape" cellComments="asDisplayed" useFirstPageNumber="1" horizontalDpi="4294967292" verticalDpi="4294967292" r:id="rId1"/>
  <headerFooter alignWithMargins="0">
    <oddHeader xml:space="preserve">&amp;C
</oddHeader>
    <oddFooter>&amp;L&amp;"-,Normal"&amp;8FilmFyn - budgetskabelon - Talentfilm&amp;C&amp;"-,Fed"&amp;8
&amp;R&amp;"-,Fed"&amp;8&amp;P af &amp;N</oddFooter>
  </headerFooter>
  <rowBreaks count="3" manualBreakCount="3">
    <brk id="34" min="1" max="10" man="1"/>
    <brk id="70" min="1" max="10" man="1"/>
    <brk id="101" min="1" max="10"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85D4BF8720620459D61A44FF01F210E" ma:contentTypeVersion="18" ma:contentTypeDescription="Opret et nyt dokument." ma:contentTypeScope="" ma:versionID="4f423de5124b86aa10866736e31a9f32">
  <xsd:schema xmlns:xsd="http://www.w3.org/2001/XMLSchema" xmlns:xs="http://www.w3.org/2001/XMLSchema" xmlns:p="http://schemas.microsoft.com/office/2006/metadata/properties" xmlns:ns2="778a2bea-b09e-4ed6-89e6-2c6a0ed84701" xmlns:ns3="5fd07bef-37ec-4bfa-9414-79989fedbbfa" targetNamespace="http://schemas.microsoft.com/office/2006/metadata/properties" ma:root="true" ma:fieldsID="510d127c61d94641e32a8e83033023a7" ns2:_="" ns3:_="">
    <xsd:import namespace="778a2bea-b09e-4ed6-89e6-2c6a0ed84701"/>
    <xsd:import namespace="5fd07bef-37ec-4bfa-9414-79989fedbbf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8a2bea-b09e-4ed6-89e6-2c6a0ed84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63a37ac2-2e87-4f2f-9f9c-ec382b38bf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d07bef-37ec-4bfa-9414-79989fedbbfa"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4f9d6c7b-aa4e-409e-94da-7889419d4aee}" ma:internalName="TaxCatchAll" ma:showField="CatchAllData" ma:web="5fd07bef-37ec-4bfa-9414-79989fedbb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8a2bea-b09e-4ed6-89e6-2c6a0ed84701">
      <Terms xmlns="http://schemas.microsoft.com/office/infopath/2007/PartnerControls"/>
    </lcf76f155ced4ddcb4097134ff3c332f>
    <TaxCatchAll xmlns="5fd07bef-37ec-4bfa-9414-79989fedbbfa" xsi:nil="true"/>
  </documentManagement>
</p:properties>
</file>

<file path=customXml/itemProps1.xml><?xml version="1.0" encoding="utf-8"?>
<ds:datastoreItem xmlns:ds="http://schemas.openxmlformats.org/officeDocument/2006/customXml" ds:itemID="{1B5D45E9-8527-4B3F-B177-C08A7AAFD8A7}"/>
</file>

<file path=customXml/itemProps2.xml><?xml version="1.0" encoding="utf-8"?>
<ds:datastoreItem xmlns:ds="http://schemas.openxmlformats.org/officeDocument/2006/customXml" ds:itemID="{04A97EA1-14A1-4422-AED5-335C2C53FE4D}"/>
</file>

<file path=customXml/itemProps3.xml><?xml version="1.0" encoding="utf-8"?>
<ds:datastoreItem xmlns:ds="http://schemas.openxmlformats.org/officeDocument/2006/customXml" ds:itemID="{8D680488-F863-440B-9F11-DDC8928163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FV budget og regnskabs formular</dc:title>
  <dc:subject/>
  <dc:creator>Birgit Rützou</dc:creator>
  <cp:keywords/>
  <dc:description/>
  <cp:lastModifiedBy>Cecilie Kallesøe</cp:lastModifiedBy>
  <cp:revision/>
  <dcterms:created xsi:type="dcterms:W3CDTF">2009-10-27T11:08:19Z</dcterms:created>
  <dcterms:modified xsi:type="dcterms:W3CDTF">2025-02-06T10:41:50Z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0x010100D85D4BF8720620459D61A44FF01F210E</vt:lpwstr>
  </property>
  <property fmtid="{D5CDD505-2E9C-101B-9397-08002B2CF9AE}" pid="3" name="MediaServiceImageTags">
    <vt:lpwstr/>
  </property>
</Properties>
</file>